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8143082C\Desktop\alt_nivell\"/>
    </mc:Choice>
  </mc:AlternateContent>
  <bookViews>
    <workbookView xWindow="0" yWindow="0" windowWidth="19200" windowHeight="11460"/>
  </bookViews>
  <sheets>
    <sheet name="Sol.licitud esportista" sheetId="7" r:id="rId1"/>
    <sheet name="Annex.Alt nivell" sheetId="4" r:id="rId2"/>
    <sheet name="Annex.Alt nivell paralímpic" sheetId="8" r:id="rId3"/>
    <sheet name="llistes" sheetId="3" state="hidden" r:id="rId4"/>
    <sheet name=" extracció alt nivell" sheetId="5" state="hidden" r:id="rId5"/>
  </sheets>
  <definedNames>
    <definedName name="_xlnm.Print_Area" localSheetId="4">' extracció alt nivell'!$A$1:$BU$11</definedName>
    <definedName name="_xlnm.Print_Area" localSheetId="1">'Annex.Alt nivell'!$A$1:$F$28</definedName>
    <definedName name="_xlnm.Print_Area" localSheetId="2">'Annex.Alt nivell paralímpic'!$A$1:$F$36</definedName>
    <definedName name="_xlnm.Print_Area" localSheetId="0">'Sol.licitud esportista'!$A$1:$F$28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D10" i="4"/>
  <c r="A6" i="4"/>
  <c r="BU11" i="5" l="1"/>
  <c r="BT11" i="5"/>
  <c r="BS11" i="5"/>
  <c r="BQ11" i="5"/>
  <c r="BP11" i="5"/>
  <c r="BO11" i="5"/>
  <c r="BM11" i="5"/>
  <c r="BL11" i="5"/>
  <c r="BK11" i="5"/>
  <c r="BI11" i="5"/>
  <c r="BH11" i="5"/>
  <c r="BG11" i="5"/>
  <c r="BF11" i="5"/>
  <c r="BE11" i="5"/>
  <c r="BD11" i="5"/>
  <c r="BC11" i="5"/>
  <c r="BA11" i="5"/>
  <c r="AZ11" i="5"/>
  <c r="AY11" i="5"/>
  <c r="AX11" i="5"/>
  <c r="AW11" i="5"/>
  <c r="AV11" i="5"/>
  <c r="AU11" i="5"/>
  <c r="AS11" i="5"/>
  <c r="AR11" i="5"/>
  <c r="AQ11" i="5"/>
  <c r="AP11" i="5"/>
  <c r="AO11" i="5"/>
  <c r="AN11" i="5"/>
  <c r="AM11" i="5"/>
  <c r="AL11" i="5"/>
  <c r="AK11" i="5"/>
  <c r="AJ11" i="5"/>
  <c r="AI11" i="5"/>
  <c r="AG11" i="5"/>
  <c r="AF11" i="5"/>
  <c r="AE11" i="5"/>
  <c r="Z11" i="5"/>
  <c r="Y11" i="5"/>
  <c r="X11" i="5"/>
  <c r="W11" i="5"/>
  <c r="U11" i="5"/>
  <c r="T11" i="5"/>
  <c r="S11" i="5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2" i="3"/>
  <c r="BR11" i="5"/>
  <c r="BN11" i="5"/>
  <c r="BJ11" i="5"/>
  <c r="BB11" i="5"/>
  <c r="AT11" i="5"/>
  <c r="AH11" i="5"/>
  <c r="AD11" i="5"/>
  <c r="AA11" i="5"/>
  <c r="AB11" i="5"/>
  <c r="AC11" i="5"/>
  <c r="V11" i="5"/>
  <c r="N11" i="5"/>
  <c r="R11" i="5"/>
  <c r="P11" i="5"/>
  <c r="Q11" i="5"/>
  <c r="O11" i="5"/>
  <c r="B28" i="8" l="1"/>
  <c r="B27" i="8" s="1"/>
  <c r="A11" i="5"/>
  <c r="F27" i="8"/>
  <c r="E9" i="8"/>
  <c r="L11" i="5" s="1"/>
  <c r="A9" i="8"/>
  <c r="H11" i="5" s="1"/>
  <c r="G11" i="5"/>
  <c r="C6" i="8"/>
  <c r="D11" i="5" s="1"/>
  <c r="A6" i="8"/>
  <c r="B11" i="5" s="1"/>
  <c r="E9" i="4"/>
  <c r="L4" i="5" s="1"/>
  <c r="A9" i="4"/>
  <c r="H4" i="5" s="1"/>
  <c r="G4" i="5"/>
  <c r="C6" i="4"/>
  <c r="D4" i="5" s="1"/>
  <c r="B4" i="5"/>
  <c r="U4" i="5"/>
  <c r="V4" i="5"/>
  <c r="W4" i="5"/>
  <c r="T4" i="5"/>
  <c r="S4" i="5"/>
  <c r="O4" i="5"/>
  <c r="A4" i="5"/>
  <c r="AI4" i="5"/>
  <c r="AJ4" i="5"/>
  <c r="AK4" i="5"/>
  <c r="AL4" i="5"/>
  <c r="AH4" i="5"/>
  <c r="AD4" i="5"/>
  <c r="AE4" i="5"/>
  <c r="AF4" i="5"/>
  <c r="AG4" i="5"/>
  <c r="AC4" i="5"/>
  <c r="Y4" i="5"/>
  <c r="Z4" i="5"/>
  <c r="AA4" i="5"/>
  <c r="AB4" i="5"/>
  <c r="X4" i="5"/>
  <c r="P4" i="5"/>
  <c r="Q4" i="5"/>
  <c r="R4" i="5"/>
  <c r="N4" i="5"/>
  <c r="F17" i="4" l="1"/>
  <c r="AM4" i="5" s="1"/>
</calcChain>
</file>

<file path=xl/sharedStrings.xml><?xml version="1.0" encoding="utf-8"?>
<sst xmlns="http://schemas.openxmlformats.org/spreadsheetml/2006/main" count="4082" uniqueCount="2117">
  <si>
    <t>Dades de la federació catalana</t>
  </si>
  <si>
    <t>Nom</t>
  </si>
  <si>
    <t>Data</t>
  </si>
  <si>
    <t>R/N: P0370/K1360</t>
  </si>
  <si>
    <t>Annex de puntuació de l'esportista d'alt nivell català</t>
  </si>
  <si>
    <t>Dades d'identificació de l'esportista</t>
  </si>
  <si>
    <t>Data de naixement</t>
  </si>
  <si>
    <t>01961 FEDERACIO AERIA CATALANA</t>
  </si>
  <si>
    <t>01888 FEDERACIO CATALANA D'ACTIVITATS SUBAQUATIQUES</t>
  </si>
  <si>
    <t>14167 FEDERACIO CATALANA D'AGILITY</t>
  </si>
  <si>
    <t>03239 FEDERACIO CATALANA D'ATLETISME</t>
  </si>
  <si>
    <t>01423 FEDERACIO CATALANA D'AUTOMOBILISME</t>
  </si>
  <si>
    <t>04803 FEDERACIO CATALANA DE BADMINTON</t>
  </si>
  <si>
    <t>13484 FEDERACIO CATALANA DE BALL ESPORTIU</t>
  </si>
  <si>
    <t>01437 FEDERACIO CATALANA DE BASQUETBOL</t>
  </si>
  <si>
    <t>01431 FEDERACIO CATALANA DE BEISBOL I SOFTBOL</t>
  </si>
  <si>
    <t>01960 FEDERACIO CATALANA DE BILLAR</t>
  </si>
  <si>
    <t>01958 FEDERACIO CATALANA DE BITLLES I BOWLING</t>
  </si>
  <si>
    <t>01889 FEDERACIO CATALANA DE BOXA AMATEUR</t>
  </si>
  <si>
    <t>03237 FEDERACIO CATALANA DE CAÇA</t>
  </si>
  <si>
    <t>04437 FEDERACIO CATALANA DE CICLISME</t>
  </si>
  <si>
    <t>01433 FEDERACIO CATALANA DE COLOMS ESPORTIUS</t>
  </si>
  <si>
    <t>01773 FEDERACIO CATALANA DE COLOMS MISSATGERS</t>
  </si>
  <si>
    <t>16155 FEDERACIO CATALANA DE CRIQUET</t>
  </si>
  <si>
    <t>06324 FEDERACIO CATALANA DE DARDS</t>
  </si>
  <si>
    <t>11331 FEDERACIO CATALANA DE FISIC-CULTURISME</t>
  </si>
  <si>
    <t>03981 FEDERACIO CATALANA DE FUTBOL</t>
  </si>
  <si>
    <t>06026 FEDERACIO CATALANA DE FUTBOL AMERICA</t>
  </si>
  <si>
    <t>04604 FEDERACIO CATALANA DE FUTBOL SALA</t>
  </si>
  <si>
    <t>01436 FEDERACIO CATALANA DE GIMNASTICA</t>
  </si>
  <si>
    <t>01429 FEDERACIO CATALANA DE GOLF</t>
  </si>
  <si>
    <t>01886 FEDERACIO CATALANA DE HOCKEY</t>
  </si>
  <si>
    <t>01927 FEDERACIO CATALANA DE JUDO I DISCIPLINES ASSOCIADES</t>
  </si>
  <si>
    <t>01962 FEDERACIO CATALANA DE KARATE I DISCIPLINES ASSOCIADES</t>
  </si>
  <si>
    <t>13483 FEDERACIO CATALANA DE KICK-BOXING I MUAY-THAI</t>
  </si>
  <si>
    <t>12258 FEDERACIO CATALANA DE KORFBAL</t>
  </si>
  <si>
    <t>03725 FEDERACIO CATALANA DE LLUITA</t>
  </si>
  <si>
    <t>03472 FEDERACIO CATALANA DE MOTOCICLISME</t>
  </si>
  <si>
    <t>01435 FEDERACIO CATALANA DE MOTONAUTICA</t>
  </si>
  <si>
    <t>01427 FEDERACIO CATALANA DE NATACIO</t>
  </si>
  <si>
    <t>12209 FEDERACIO CATALANA DE PADEL</t>
  </si>
  <si>
    <t>01439 FEDERACIO CATALANA DE PATINATGE</t>
  </si>
  <si>
    <t>02273 FEDERACIO CATALANA DE PENTATLO MODERN</t>
  </si>
  <si>
    <t>04604 FEDERACIO CATALANA DE PESCA ESPORTIVA I CASTING</t>
  </si>
  <si>
    <t>04223 FEDERACIO CATALANA DE PETANCA</t>
  </si>
  <si>
    <t>01432 FEDERACIO CATALANA DE PILOTA</t>
  </si>
  <si>
    <t>03473 FEDERACIO CATALANA DE PIRAGUISME</t>
  </si>
  <si>
    <t>12505 FEDERACIO CATALANA DE PITCH AND PUTT</t>
  </si>
  <si>
    <t>02354 FEDERACIO CATALANA DE POLO</t>
  </si>
  <si>
    <t>01890 FEDERACIO CATALANA DE REM</t>
  </si>
  <si>
    <t>01774 FEDERACIO CATALANA DE RUGBY</t>
  </si>
  <si>
    <t>01887 FEDERACIO CATALANA DE SALVAMENT I SOCORRISME</t>
  </si>
  <si>
    <t>04957 FEDERACIO CATALANA DE TAEKWONDO</t>
  </si>
  <si>
    <t>01424 FEDERACIO CATALANA DE TENNIS</t>
  </si>
  <si>
    <t>01959 FEDERACIO CATALANA DE TENNIS DE TAULA</t>
  </si>
  <si>
    <t>06351 FEDERACIO CATALANA DE TIR AL VOL</t>
  </si>
  <si>
    <t>04224 FEDERACIO CATALANA DE TIR AMB ARC</t>
  </si>
  <si>
    <t>01539 FEDERACIO CATALANA DE TIR OLIMPIC</t>
  </si>
  <si>
    <t>10600 FEDERACIO CATALANA DE TRIATLO</t>
  </si>
  <si>
    <t>01772 FEDERACIO CATALANA DE VELA</t>
  </si>
  <si>
    <t>02837 FEDERACIO CATALANA DE VOLEIBOL</t>
  </si>
  <si>
    <t>01426 FEDERACIO CATALANA D'ESCACS</t>
  </si>
  <si>
    <t>01430 FEDERACIO CATALANA D'ESGRIMA</t>
  </si>
  <si>
    <t>01440 FEDERACIO CATALANA D'ESPELEOLOGIA</t>
  </si>
  <si>
    <t>04569 FEDERACIO CATALANA D'ESPORTS DE PERSONES AMB DISCAPACITAT FISICA</t>
  </si>
  <si>
    <t>01434 FEDERACIO CATALANA D'ESPORTS D'HIVERN</t>
  </si>
  <si>
    <t>10582 FEDERACIÓ CATALANA D'ESPORTS PER A CECS I DEFICIENTS VISUALS</t>
  </si>
  <si>
    <t>00963 FEDERACIO CATALANA D'ESPORTS PER A PERSONES AMB DISCAPACITAT INTEL·LECTUAL</t>
  </si>
  <si>
    <t>04571 FEDERACIO CATALANA D'ESQUAIX I RAQUETBOL</t>
  </si>
  <si>
    <t>01438 FEDERACIO CATALANA D'ESQUI NAUTIC I WAKEBOARD</t>
  </si>
  <si>
    <t>03238 FEDERACIO CATALANA D'HALTEROFILIA</t>
  </si>
  <si>
    <t>01775 FEDERACIO CATALANA D'HANDBOL</t>
  </si>
  <si>
    <t>01428 FEDERACIO CATALANA D'HIPICA</t>
  </si>
  <si>
    <t>05711 FEDERACIO DE CURSES D'ORIENTACIO DE CATALUNYA</t>
  </si>
  <si>
    <t>01425 FEDERACIO D'ENTITATS EXCURSIONISTES DE CATALUNYA</t>
  </si>
  <si>
    <t>12257 FEDERACIO ESPORTIVA CATALANA DE TWIRLING</t>
  </si>
  <si>
    <t>07038 FEDERACIO ESPORTIVA CATALANA DELS PARALITICS CEREBRALS</t>
  </si>
  <si>
    <t>09277 FEDERACIO ESPORTIVA DE SORDS DE CATALUNYA</t>
  </si>
  <si>
    <t>16582 UNIÓ CATALANA DE BIKETRIAL</t>
  </si>
  <si>
    <t>Federacions</t>
  </si>
  <si>
    <t>Modalitat</t>
  </si>
  <si>
    <t>Categoria</t>
  </si>
  <si>
    <t>Absolut</t>
  </si>
  <si>
    <t>18-22 anys</t>
  </si>
  <si>
    <t>menor de 18 anys</t>
  </si>
  <si>
    <r>
      <t>Punts</t>
    </r>
    <r>
      <rPr>
        <vertAlign val="superscript"/>
        <sz val="12"/>
        <color theme="1"/>
        <rFont val="Arial"/>
        <family val="2"/>
      </rPr>
      <t>3</t>
    </r>
  </si>
  <si>
    <t>Grup 1: Jocs Olímpics, Campionats del món</t>
  </si>
  <si>
    <t>Grup 2: Campionats d'Europa</t>
  </si>
  <si>
    <t>Grup 4: Campionats d'Espanya</t>
  </si>
  <si>
    <t>Grup 5: Campionats de Catalunya</t>
  </si>
  <si>
    <t>Cognoms</t>
  </si>
  <si>
    <r>
      <t>Grup 3</t>
    </r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: Campionats internacionals</t>
    </r>
  </si>
  <si>
    <r>
      <t xml:space="preserve">Grup </t>
    </r>
    <r>
      <rPr>
        <vertAlign val="superscript"/>
        <sz val="12"/>
        <color theme="1"/>
        <rFont val="Arial"/>
        <family val="2"/>
      </rPr>
      <t>1</t>
    </r>
  </si>
  <si>
    <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</si>
  <si>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t>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</si>
  <si>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t xml:space="preserve">Classificació, modalitat i prova </t>
    </r>
    <r>
      <rPr>
        <i/>
        <sz val="12"/>
        <color theme="1"/>
        <rFont val="Arial"/>
        <family val="2"/>
      </rPr>
      <t>(especifiqueu la prova)</t>
    </r>
  </si>
  <si>
    <t>Total punts</t>
  </si>
  <si>
    <t>2. Cal fer constar el mes en què es va lliurar la medalla o bé, en el cas de sistemes de competició classificatoris o eliminatoris, el mes de la darrera participació en la competició.</t>
  </si>
  <si>
    <t>Any</t>
  </si>
  <si>
    <t>Federació</t>
  </si>
  <si>
    <r>
      <rPr>
        <b/>
        <sz val="12"/>
        <color rgb="FFC00000"/>
        <rFont val="Arial"/>
        <family val="2"/>
      </rPr>
      <t>Grup 1: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</si>
  <si>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1</t>
    </r>
    <r>
      <rPr>
        <sz val="12"/>
        <color theme="1"/>
        <rFont val="Arial"/>
        <family val="2"/>
      </rPr>
      <t>: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</si>
  <si>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1</t>
    </r>
    <r>
      <rPr>
        <sz val="12"/>
        <color theme="1"/>
        <rFont val="Arial"/>
        <family val="2"/>
      </rPr>
      <t>: Categoria</t>
    </r>
  </si>
  <si>
    <r>
      <rPr>
        <b/>
        <sz val="12"/>
        <color rgb="FFC00000"/>
        <rFont val="Arial"/>
        <family val="2"/>
      </rPr>
      <t>Grup 1: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</si>
  <si>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>Grup 1: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</si>
  <si>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theme="4" tint="-0.499984740745262"/>
        <rFont val="Arial"/>
        <family val="2"/>
      </rPr>
      <t>Grup 2</t>
    </r>
    <r>
      <rPr>
        <sz val="12"/>
        <color theme="1"/>
        <rFont val="Arial"/>
        <family val="2"/>
      </rPr>
      <t xml:space="preserve">: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</si>
  <si>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theme="4" tint="-0.499984740745262"/>
        <rFont val="Arial"/>
        <family val="2"/>
      </rPr>
      <t>Grup 2:</t>
    </r>
    <r>
      <rPr>
        <sz val="12"/>
        <color theme="1"/>
        <rFont val="Arial"/>
        <family val="2"/>
      </rPr>
      <t xml:space="preserve">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</si>
  <si>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theme="4" tint="-0.499984740745262"/>
        <rFont val="Arial"/>
        <family val="2"/>
      </rPr>
      <t>Grup 2:</t>
    </r>
    <r>
      <rPr>
        <sz val="12"/>
        <color theme="1"/>
        <rFont val="Arial"/>
        <family val="2"/>
      </rPr>
      <t xml:space="preserve"> Categoria</t>
    </r>
  </si>
  <si>
    <r>
      <rPr>
        <b/>
        <sz val="12"/>
        <color theme="4" tint="-0.499984740745262"/>
        <rFont val="Arial"/>
        <family val="2"/>
      </rPr>
      <t>Grup 2: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</si>
  <si>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theme="4" tint="-0.499984740745262"/>
        <rFont val="Arial"/>
        <family val="2"/>
      </rPr>
      <t>Grup 2: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</si>
  <si>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 xml:space="preserve">Grup 3: </t>
    </r>
    <r>
      <rPr>
        <sz val="12"/>
        <color theme="1"/>
        <rFont val="Arial"/>
        <family val="2"/>
      </rP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</si>
  <si>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 xml:space="preserve">Grup 3: </t>
    </r>
    <r>
      <rPr>
        <sz val="12"/>
        <color theme="1"/>
        <rFont val="Arial"/>
        <family val="2"/>
      </rPr>
      <t>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</si>
  <si>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3:</t>
    </r>
    <r>
      <rPr>
        <sz val="12"/>
        <color theme="1"/>
        <rFont val="Arial"/>
        <family val="2"/>
      </rPr>
      <t xml:space="preserve"> Categoria</t>
    </r>
  </si>
  <si>
    <r>
      <rPr>
        <b/>
        <sz val="12"/>
        <color rgb="FFC00000"/>
        <rFont val="Arial"/>
        <family val="2"/>
      </rPr>
      <t>Grup 3: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</si>
  <si>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>Grup 3: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</si>
  <si>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theme="4" tint="-0.249977111117893"/>
        <rFont val="Arial"/>
        <family val="2"/>
      </rPr>
      <t xml:space="preserve">Grup 4: </t>
    </r>
    <r>
      <rPr>
        <sz val="12"/>
        <color theme="1"/>
        <rFont val="Arial"/>
        <family val="2"/>
      </rP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</si>
  <si>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theme="4" tint="-0.249977111117893"/>
        <rFont val="Arial"/>
        <family val="2"/>
      </rPr>
      <t xml:space="preserve">Grup 4: </t>
    </r>
    <r>
      <rPr>
        <sz val="12"/>
        <color theme="1"/>
        <rFont val="Arial"/>
        <family val="2"/>
      </rPr>
      <t>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</si>
  <si>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theme="4" tint="-0.249977111117893"/>
        <rFont val="Arial"/>
        <family val="2"/>
      </rPr>
      <t xml:space="preserve">Grup 4: </t>
    </r>
    <r>
      <rPr>
        <sz val="12"/>
        <color theme="1"/>
        <rFont val="Arial"/>
        <family val="2"/>
      </rPr>
      <t>Categoria</t>
    </r>
  </si>
  <si>
    <r>
      <rPr>
        <b/>
        <sz val="12"/>
        <color theme="4" tint="-0.249977111117893"/>
        <rFont val="Arial"/>
        <family val="2"/>
      </rPr>
      <t xml:space="preserve">Grup 4: </t>
    </r>
    <r>
      <rPr>
        <sz val="12"/>
        <color theme="1"/>
        <rFont val="Arial"/>
        <family val="2"/>
      </rPr>
      <t xml:space="preserve">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</si>
  <si>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theme="4" tint="-0.249977111117893"/>
        <rFont val="Arial"/>
        <family val="2"/>
      </rPr>
      <t>Grup 4:</t>
    </r>
    <r>
      <rPr>
        <sz val="12"/>
        <color theme="1"/>
        <rFont val="Arial"/>
        <family val="2"/>
      </rPr>
      <t>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</si>
  <si>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 xml:space="preserve">Grup 5: </t>
    </r>
    <r>
      <rPr>
        <sz val="12"/>
        <color theme="1"/>
        <rFont val="Arial"/>
        <family val="2"/>
      </rP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</si>
  <si>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5:</t>
    </r>
    <r>
      <rPr>
        <sz val="12"/>
        <color theme="1"/>
        <rFont val="Arial"/>
        <family val="2"/>
      </rPr>
      <t xml:space="preserve">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</si>
  <si>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5</t>
    </r>
    <r>
      <rPr>
        <sz val="12"/>
        <color theme="1"/>
        <rFont val="Arial"/>
        <family val="2"/>
      </rPr>
      <t>: Categoria</t>
    </r>
  </si>
  <si>
    <r>
      <rPr>
        <b/>
        <sz val="12"/>
        <color rgb="FFC00000"/>
        <rFont val="Arial"/>
        <family val="2"/>
      </rPr>
      <t>Grup 5: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</si>
  <si>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>Grup 5: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</si>
  <si>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t>Resultats esportius acreditats</t>
  </si>
  <si>
    <t>Resultats esportius acreditats entre</t>
  </si>
  <si>
    <t>periode</t>
  </si>
  <si>
    <t>Sol.licitud de la condició d'esportista d'alt nivell català</t>
  </si>
  <si>
    <t>Lloc de naixement</t>
  </si>
  <si>
    <t>NIF</t>
  </si>
  <si>
    <t xml:space="preserve"> nivell acadèmic</t>
  </si>
  <si>
    <t>Primària</t>
  </si>
  <si>
    <t>ESO</t>
  </si>
  <si>
    <t>Batxillerat</t>
  </si>
  <si>
    <t>Grau mitjà</t>
  </si>
  <si>
    <t>Grau superior</t>
  </si>
  <si>
    <t>Universitat</t>
  </si>
  <si>
    <t>Estudis actuals</t>
  </si>
  <si>
    <t>Nom del club</t>
  </si>
  <si>
    <t>Dades de notificació</t>
  </si>
  <si>
    <t>Adreça</t>
  </si>
  <si>
    <t>Telèfon fix</t>
  </si>
  <si>
    <t>Telèfon mòbil</t>
  </si>
  <si>
    <t>Adreça electrònica</t>
  </si>
  <si>
    <t>si menors</t>
  </si>
  <si>
    <t>mare</t>
  </si>
  <si>
    <t>pare</t>
  </si>
  <si>
    <t>tutor legal</t>
  </si>
  <si>
    <t xml:space="preserve">Dades d'identificació del/de la </t>
  </si>
  <si>
    <t>Poblacions de catalunya</t>
  </si>
  <si>
    <t>Abella de la Conca</t>
  </si>
  <si>
    <t>Abrera</t>
  </si>
  <si>
    <t>Àger</t>
  </si>
  <si>
    <t>Agramunt</t>
  </si>
  <si>
    <t>Aguilar de Segarra</t>
  </si>
  <si>
    <t>Agullana</t>
  </si>
  <si>
    <t>Aiguafreda</t>
  </si>
  <si>
    <t>Aiguamúrcia</t>
  </si>
  <si>
    <t>Aiguaviva</t>
  </si>
  <si>
    <t>Aitona</t>
  </si>
  <si>
    <t>Alamús</t>
  </si>
  <si>
    <t>Alàs i Cerc</t>
  </si>
  <si>
    <t>Albagés</t>
  </si>
  <si>
    <t>Albanyà</t>
  </si>
  <si>
    <t>Albatàrrec</t>
  </si>
  <si>
    <t>Albesa</t>
  </si>
  <si>
    <t>Albi</t>
  </si>
  <si>
    <t>Albinyana</t>
  </si>
  <si>
    <t>Albiol</t>
  </si>
  <si>
    <t>Albons</t>
  </si>
  <si>
    <t>Alcanar</t>
  </si>
  <si>
    <t>Alcanó</t>
  </si>
  <si>
    <t>Alcarràs</t>
  </si>
  <si>
    <t>Alcoletge</t>
  </si>
  <si>
    <t>Alcover</t>
  </si>
  <si>
    <t>Aldea</t>
  </si>
  <si>
    <t>Aldover</t>
  </si>
  <si>
    <t>Aleixar</t>
  </si>
  <si>
    <t>Alella</t>
  </si>
  <si>
    <t>Alfara de Carles</t>
  </si>
  <si>
    <t>Alfarràs</t>
  </si>
  <si>
    <t>Alfés</t>
  </si>
  <si>
    <t>Alforja</t>
  </si>
  <si>
    <t>Algerri</t>
  </si>
  <si>
    <t>Alguaire</t>
  </si>
  <si>
    <t>Alins</t>
  </si>
  <si>
    <t>Alió</t>
  </si>
  <si>
    <t>Almacelles</t>
  </si>
  <si>
    <t>Almatret</t>
  </si>
  <si>
    <t>Almenar</t>
  </si>
  <si>
    <t>Almoster</t>
  </si>
  <si>
    <t>Alòs de Balaguer</t>
  </si>
  <si>
    <t>Alp</t>
  </si>
  <si>
    <t>Alpens</t>
  </si>
  <si>
    <t>Alpicat</t>
  </si>
  <si>
    <t>Alt Àneu</t>
  </si>
  <si>
    <t>Altafulla</t>
  </si>
  <si>
    <t>Amer</t>
  </si>
  <si>
    <t>Ametlla de Mar</t>
  </si>
  <si>
    <t>Ametlla del Vallès</t>
  </si>
  <si>
    <t>Ampolla</t>
  </si>
  <si>
    <t>Amposta</t>
  </si>
  <si>
    <t>Anglès</t>
  </si>
  <si>
    <t>Anglesola</t>
  </si>
  <si>
    <t>Arbeca</t>
  </si>
  <si>
    <t>Arboç</t>
  </si>
  <si>
    <t>Arbolí</t>
  </si>
  <si>
    <t>Arbúcies</t>
  </si>
  <si>
    <t>Arenys de Mar</t>
  </si>
  <si>
    <t>Arenys de Munt</t>
  </si>
  <si>
    <t>Argelaguer</t>
  </si>
  <si>
    <t>Argençola</t>
  </si>
  <si>
    <t>Argentera</t>
  </si>
  <si>
    <t>Argentona</t>
  </si>
  <si>
    <t>Armentera</t>
  </si>
  <si>
    <t>Arnes</t>
  </si>
  <si>
    <t>Arres</t>
  </si>
  <si>
    <t>Arsèguel</t>
  </si>
  <si>
    <t>Artés</t>
  </si>
  <si>
    <t>Artesa de Lleida</t>
  </si>
  <si>
    <t>Artesa de Segre</t>
  </si>
  <si>
    <t>Ascó</t>
  </si>
  <si>
    <t>Aspa</t>
  </si>
  <si>
    <t>Avellanes i Santa Linya</t>
  </si>
  <si>
    <t>Avià</t>
  </si>
  <si>
    <t>Avinyó</t>
  </si>
  <si>
    <t>Avinyonet de Puigventós</t>
  </si>
  <si>
    <t>Avinyonet del Penedès</t>
  </si>
  <si>
    <t>Badalona</t>
  </si>
  <si>
    <t>Badia del Vallès</t>
  </si>
  <si>
    <t>Bagà</t>
  </si>
  <si>
    <t>Baix Pallars</t>
  </si>
  <si>
    <t>Balaguer</t>
  </si>
  <si>
    <t>Balenyà</t>
  </si>
  <si>
    <t>Balsareny</t>
  </si>
  <si>
    <t>Banyeres del Penedès</t>
  </si>
  <si>
    <t>Banyoles</t>
  </si>
  <si>
    <t>Barbens</t>
  </si>
  <si>
    <t>Barberà de la Conca</t>
  </si>
  <si>
    <t>Barberà del Vallès</t>
  </si>
  <si>
    <t>Barcelona</t>
  </si>
  <si>
    <t>Baronia de Rialb</t>
  </si>
  <si>
    <t>Bàscara</t>
  </si>
  <si>
    <t>Bassella</t>
  </si>
  <si>
    <t>Batea</t>
  </si>
  <si>
    <t>Bausen</t>
  </si>
  <si>
    <t>Begues</t>
  </si>
  <si>
    <t>Begur</t>
  </si>
  <si>
    <t>Belianes</t>
  </si>
  <si>
    <t>Bellaguarda</t>
  </si>
  <si>
    <t>Bellcaire d'Empordà</t>
  </si>
  <si>
    <t>Bellcaire d'Urgell</t>
  </si>
  <si>
    <t>Bell-lloc d'Urgell</t>
  </si>
  <si>
    <t>Bellmunt del Priorat</t>
  </si>
  <si>
    <t>Bellmunt d'Urgell</t>
  </si>
  <si>
    <t>Bellprat</t>
  </si>
  <si>
    <t>Bellpuig</t>
  </si>
  <si>
    <t>Bellvei</t>
  </si>
  <si>
    <t>Bellver de Cerdanya</t>
  </si>
  <si>
    <t>Bellvís</t>
  </si>
  <si>
    <t>Benavent de Segrià</t>
  </si>
  <si>
    <t>Benifallet</t>
  </si>
  <si>
    <t>Benissanet</t>
  </si>
  <si>
    <t>Berga</t>
  </si>
  <si>
    <t>Besalú</t>
  </si>
  <si>
    <t>Bescanó</t>
  </si>
  <si>
    <t>Beuda</t>
  </si>
  <si>
    <t>Bigues i Riells</t>
  </si>
  <si>
    <t>Biosca</t>
  </si>
  <si>
    <t>Bisbal de Falset</t>
  </si>
  <si>
    <t>Bisbal del Penedès</t>
  </si>
  <si>
    <t>Bisbal d'Empordà</t>
  </si>
  <si>
    <t>Biure</t>
  </si>
  <si>
    <t>Blancafort</t>
  </si>
  <si>
    <t>Blanes</t>
  </si>
  <si>
    <t>Boadella i les Escaules</t>
  </si>
  <si>
    <t>Bolvir</t>
  </si>
  <si>
    <t>Bonastre</t>
  </si>
  <si>
    <t>Bòrdes</t>
  </si>
  <si>
    <t>Bordils</t>
  </si>
  <si>
    <t>Borges Blanques</t>
  </si>
  <si>
    <t>Borges del Camp</t>
  </si>
  <si>
    <t>Borrassà</t>
  </si>
  <si>
    <t>Borredà</t>
  </si>
  <si>
    <t>Bossòst</t>
  </si>
  <si>
    <t>Bot</t>
  </si>
  <si>
    <t>Botarell</t>
  </si>
  <si>
    <t>Bovera</t>
  </si>
  <si>
    <t>Bràfim</t>
  </si>
  <si>
    <t>Breda</t>
  </si>
  <si>
    <t>Bruc</t>
  </si>
  <si>
    <t>Brull</t>
  </si>
  <si>
    <t>Brunyola</t>
  </si>
  <si>
    <t>Cabacés</t>
  </si>
  <si>
    <t>Cabanabona</t>
  </si>
  <si>
    <t>Cabanelles</t>
  </si>
  <si>
    <t>Cabanes</t>
  </si>
  <si>
    <t>Cabanyes</t>
  </si>
  <si>
    <t>Cabó</t>
  </si>
  <si>
    <t>Cabra del Camp</t>
  </si>
  <si>
    <t>Cabrera d'Anoia</t>
  </si>
  <si>
    <t>Cabrera de Mar</t>
  </si>
  <si>
    <t>Cabrils</t>
  </si>
  <si>
    <t>Cadaqués</t>
  </si>
  <si>
    <t>Calaf</t>
  </si>
  <si>
    <t>Calafell</t>
  </si>
  <si>
    <t>Calders</t>
  </si>
  <si>
    <t>Caldes de Malavella</t>
  </si>
  <si>
    <t>Caldes de Montbui</t>
  </si>
  <si>
    <t>Caldes d'Estrac</t>
  </si>
  <si>
    <t>Calella</t>
  </si>
  <si>
    <t>Calldetenes</t>
  </si>
  <si>
    <t>Callús</t>
  </si>
  <si>
    <t>Calonge de Segarra</t>
  </si>
  <si>
    <t>Calonge i Sant Antoni</t>
  </si>
  <si>
    <t>Camarasa</t>
  </si>
  <si>
    <t>Camarles</t>
  </si>
  <si>
    <t>Cambrils</t>
  </si>
  <si>
    <t>Camós</t>
  </si>
  <si>
    <t>Campdevànol</t>
  </si>
  <si>
    <t>Campelles</t>
  </si>
  <si>
    <t>Campins</t>
  </si>
  <si>
    <t>Campllong</t>
  </si>
  <si>
    <t>Camprodon</t>
  </si>
  <si>
    <t>Canejan</t>
  </si>
  <si>
    <t>Canet d'Adri</t>
  </si>
  <si>
    <t>Canet de Mar</t>
  </si>
  <si>
    <t>Canonja</t>
  </si>
  <si>
    <t>Canovelles</t>
  </si>
  <si>
    <t>Cànoves i Samalús</t>
  </si>
  <si>
    <t>Cantallops</t>
  </si>
  <si>
    <t>Canyelles</t>
  </si>
  <si>
    <t>Capafonts</t>
  </si>
  <si>
    <t>Capçanes</t>
  </si>
  <si>
    <t>Capellades</t>
  </si>
  <si>
    <t>Capmany</t>
  </si>
  <si>
    <t>Capolat</t>
  </si>
  <si>
    <t>Cardedeu</t>
  </si>
  <si>
    <t>Cardona</t>
  </si>
  <si>
    <t>Carme</t>
  </si>
  <si>
    <t>Caseres</t>
  </si>
  <si>
    <t>Cassà de la Selva</t>
  </si>
  <si>
    <t>Casserres</t>
  </si>
  <si>
    <t>Castell de l'Areny</t>
  </si>
  <si>
    <t>Castell de Mur</t>
  </si>
  <si>
    <t>Castellar de la Ribera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</si>
  <si>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</si>
  <si>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</si>
  <si>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</si>
  <si>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</si>
  <si>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</si>
  <si>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</si>
  <si>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Castelldans</t>
  </si>
  <si>
    <t>Castelldefels</t>
  </si>
  <si>
    <t>Castellet i la Gornal</t>
  </si>
  <si>
    <t>Castellfollit de la Roca</t>
  </si>
  <si>
    <t>Castellfollit de Riubregós</t>
  </si>
  <si>
    <t>Castellfollit del Boix</t>
  </si>
  <si>
    <t>Castellgalí</t>
  </si>
  <si>
    <t>Castellnou de Bages</t>
  </si>
  <si>
    <t>Castellnou de Seana</t>
  </si>
  <si>
    <t>Castelló de Farfanya</t>
  </si>
  <si>
    <t>Castelló d'Empúries</t>
  </si>
  <si>
    <t>Castellolí</t>
  </si>
  <si>
    <t>Castell-Platja d'Aro</t>
  </si>
  <si>
    <t>Castellserà</t>
  </si>
  <si>
    <t>Castellterçol</t>
  </si>
  <si>
    <t>Castellvell del Camp</t>
  </si>
  <si>
    <t>Castellví de la Marca</t>
  </si>
  <si>
    <t>Castellví de Rosanes</t>
  </si>
  <si>
    <t>Catllar</t>
  </si>
  <si>
    <t>Cava</t>
  </si>
  <si>
    <t>Cellera de Ter</t>
  </si>
  <si>
    <t>Celrà</t>
  </si>
  <si>
    <t>Centelles</t>
  </si>
  <si>
    <t>Cercs</t>
  </si>
  <si>
    <t>Cerdanyola del Vallès</t>
  </si>
  <si>
    <t>Cervelló</t>
  </si>
  <si>
    <t>Cervera</t>
  </si>
  <si>
    <t>Cervià de les Garrigues</t>
  </si>
  <si>
    <t>Cervià de Ter</t>
  </si>
  <si>
    <t>Cistella</t>
  </si>
  <si>
    <t>Ciutadilla</t>
  </si>
  <si>
    <t>Clariana de Cardener</t>
  </si>
  <si>
    <t>Cogul</t>
  </si>
  <si>
    <t>Colera</t>
  </si>
  <si>
    <t>Coll de Nargó</t>
  </si>
  <si>
    <t>Collbató</t>
  </si>
  <si>
    <t>Colldejou</t>
  </si>
  <si>
    <t>Collsuspina</t>
  </si>
  <si>
    <t>Colomers</t>
  </si>
  <si>
    <t>Coma i la Pedra</t>
  </si>
  <si>
    <t>Conca de Dalt</t>
  </si>
  <si>
    <t>Conesa</t>
  </si>
  <si>
    <t>Constantí</t>
  </si>
  <si>
    <t>Copons</t>
  </si>
  <si>
    <t>Corbera de Llobregat</t>
  </si>
  <si>
    <t>Corbera d'Ebre</t>
  </si>
  <si>
    <t>Corbins</t>
  </si>
  <si>
    <t>Corçà</t>
  </si>
  <si>
    <t>Cornellà de Llobregat</t>
  </si>
  <si>
    <t>Cornellà del Terri</t>
  </si>
  <si>
    <t>Cornudella de Montsant</t>
  </si>
  <si>
    <t>Creixell</t>
  </si>
  <si>
    <t>Crespià</t>
  </si>
  <si>
    <t>Cruïlles, Monells i Sant Sadurní de l'Heura</t>
  </si>
  <si>
    <t>Cubelles</t>
  </si>
  <si>
    <t>Cubells</t>
  </si>
  <si>
    <t>Cunit</t>
  </si>
  <si>
    <t>Darnius</t>
  </si>
  <si>
    <t>Das</t>
  </si>
  <si>
    <t>Deltebre</t>
  </si>
  <si>
    <t>Dosrius</t>
  </si>
  <si>
    <t>Duesaigües</t>
  </si>
  <si>
    <t>Escala</t>
  </si>
  <si>
    <t>Esparreguera</t>
  </si>
  <si>
    <t>Espinelves</t>
  </si>
  <si>
    <t>Espluga Calba</t>
  </si>
  <si>
    <t>Espluga de Francolí</t>
  </si>
  <si>
    <t>Esplugues de Llobregat</t>
  </si>
  <si>
    <t>Espolla</t>
  </si>
  <si>
    <t>Esponellà</t>
  </si>
  <si>
    <t>Espot</t>
  </si>
  <si>
    <t>Espunyola</t>
  </si>
  <si>
    <t>Esquirol</t>
  </si>
  <si>
    <t>Estamariu</t>
  </si>
  <si>
    <t>Estany</t>
  </si>
  <si>
    <t>Estaràs</t>
  </si>
  <si>
    <t>Esterri d'Àneu</t>
  </si>
  <si>
    <t>Esterri de Cardós</t>
  </si>
  <si>
    <t>Falset</t>
  </si>
  <si>
    <t>Far d'Empordà</t>
  </si>
  <si>
    <t>Farrera</t>
  </si>
  <si>
    <t>Fatarella</t>
  </si>
  <si>
    <t>Febró</t>
  </si>
  <si>
    <t>Figaró-Montmany</t>
  </si>
  <si>
    <t>Fígols</t>
  </si>
  <si>
    <t>Fígols i Alinyà</t>
  </si>
  <si>
    <t>Figuera</t>
  </si>
  <si>
    <t>Figueres</t>
  </si>
  <si>
    <t>Figuerola del Camp</t>
  </si>
  <si>
    <t>Flaçà</t>
  </si>
  <si>
    <t>Flix</t>
  </si>
  <si>
    <t>Floresta</t>
  </si>
  <si>
    <t>Fogars de la Selva</t>
  </si>
  <si>
    <t>Fogars de Montclús</t>
  </si>
  <si>
    <t>Foixà</t>
  </si>
  <si>
    <t>Folgueroles</t>
  </si>
  <si>
    <t>Fondarella</t>
  </si>
  <si>
    <t>Fonollosa</t>
  </si>
  <si>
    <t>Fontanals de Cerdanya</t>
  </si>
  <si>
    <t>Fontanilles</t>
  </si>
  <si>
    <t>Fontcoberta</t>
  </si>
  <si>
    <t>Font-rubí</t>
  </si>
  <si>
    <t>Foradada</t>
  </si>
  <si>
    <t>Forallac</t>
  </si>
  <si>
    <t>Forès</t>
  </si>
  <si>
    <t>Fornells de la Selva</t>
  </si>
  <si>
    <t>Fortià</t>
  </si>
  <si>
    <t>Franqueses del Vallès</t>
  </si>
  <si>
    <t>Freginals</t>
  </si>
  <si>
    <t>Fuliola</t>
  </si>
  <si>
    <t>Fulleda</t>
  </si>
  <si>
    <t>Gaià</t>
  </si>
  <si>
    <t>Galera</t>
  </si>
  <si>
    <t>Gallifa</t>
  </si>
  <si>
    <t>Gandesa</t>
  </si>
  <si>
    <t>Garcia</t>
  </si>
  <si>
    <t>Garidells</t>
  </si>
  <si>
    <t>Garriga</t>
  </si>
  <si>
    <t>Garrigàs</t>
  </si>
  <si>
    <t>Garrigoles</t>
  </si>
  <si>
    <t>Garriguella</t>
  </si>
  <si>
    <t>Gavà</t>
  </si>
  <si>
    <t>Gavet de la Conca</t>
  </si>
  <si>
    <t>Gelida</t>
  </si>
  <si>
    <t>Ger</t>
  </si>
  <si>
    <t>Gimenells i el Pla de la Font</t>
  </si>
  <si>
    <t>Ginestar</t>
  </si>
  <si>
    <t>Girona</t>
  </si>
  <si>
    <t>Gironella</t>
  </si>
  <si>
    <t>Gisclareny</t>
  </si>
  <si>
    <t>Godall</t>
  </si>
  <si>
    <t>Golmés</t>
  </si>
  <si>
    <t>Gombrèn</t>
  </si>
  <si>
    <t>Gósol</t>
  </si>
  <si>
    <t>Granada</t>
  </si>
  <si>
    <t>Granadella</t>
  </si>
  <si>
    <t>Granera</t>
  </si>
  <si>
    <t>Granja d'Escarp</t>
  </si>
  <si>
    <t>Granollers</t>
  </si>
  <si>
    <t>Granyanella</t>
  </si>
  <si>
    <t>Granyena de les Garrigues</t>
  </si>
  <si>
    <t>Granyena de Segarra</t>
  </si>
  <si>
    <t>Gratallops</t>
  </si>
  <si>
    <t>Gualba</t>
  </si>
  <si>
    <t>Gualta</t>
  </si>
  <si>
    <t>Guardiola de Berguedà</t>
  </si>
  <si>
    <t>Guiamets</t>
  </si>
  <si>
    <t>Guils de Cerdanya</t>
  </si>
  <si>
    <t>Guimerà</t>
  </si>
  <si>
    <t>Guingueta d'Àneu</t>
  </si>
  <si>
    <t>Guissona</t>
  </si>
  <si>
    <t>Guixers</t>
  </si>
  <si>
    <t>Gurb</t>
  </si>
  <si>
    <t>Horta de Sant Joan</t>
  </si>
  <si>
    <t>Hospitalet de Llobregat</t>
  </si>
  <si>
    <t>Hostalets de Pierola</t>
  </si>
  <si>
    <t>Hostalric</t>
  </si>
  <si>
    <t>Igualada</t>
  </si>
  <si>
    <t>Isona i Conca Dellà</t>
  </si>
  <si>
    <t>Isòvol</t>
  </si>
  <si>
    <t>Ivars de Noguera</t>
  </si>
  <si>
    <t>Ivars d'Urgell</t>
  </si>
  <si>
    <t>Ivorra</t>
  </si>
  <si>
    <t>Jafre</t>
  </si>
  <si>
    <t>Jonquera</t>
  </si>
  <si>
    <t>Jorba</t>
  </si>
  <si>
    <t>Josa i Tuixén</t>
  </si>
  <si>
    <t>Juià</t>
  </si>
  <si>
    <t>Juncosa</t>
  </si>
  <si>
    <t>Juneda</t>
  </si>
  <si>
    <t>Les</t>
  </si>
  <si>
    <t>Linyola</t>
  </si>
  <si>
    <t>Llacuna</t>
  </si>
  <si>
    <t>Lladó</t>
  </si>
  <si>
    <t>Lladorre</t>
  </si>
  <si>
    <t>Lladurs</t>
  </si>
  <si>
    <t>Llagosta</t>
  </si>
  <si>
    <t>Llagostera</t>
  </si>
  <si>
    <t>Llambilles</t>
  </si>
  <si>
    <t>Llanars</t>
  </si>
  <si>
    <t>Llançà</t>
  </si>
  <si>
    <t>Llardecans</t>
  </si>
  <si>
    <t>Llavorsí</t>
  </si>
  <si>
    <t>Lleida</t>
  </si>
  <si>
    <t>Llers</t>
  </si>
  <si>
    <t>Lles de Cerdanya</t>
  </si>
  <si>
    <t>Lliçà d'Amunt</t>
  </si>
  <si>
    <t>Lliçà de Vall</t>
  </si>
  <si>
    <t>Llimiana</t>
  </si>
  <si>
    <t>Llinars del Vallès</t>
  </si>
  <si>
    <t>Llívia</t>
  </si>
  <si>
    <t>Lloar</t>
  </si>
  <si>
    <t>Llobera</t>
  </si>
  <si>
    <t>Llorac</t>
  </si>
  <si>
    <t>Llorenç del Penedès</t>
  </si>
  <si>
    <t>Lloret de Mar</t>
  </si>
  <si>
    <t>Llosses</t>
  </si>
  <si>
    <t>Lluçà</t>
  </si>
  <si>
    <t>Maçanet de Cabrenys</t>
  </si>
  <si>
    <t>Maçanet de la Selva</t>
  </si>
  <si>
    <t>Madremanya</t>
  </si>
  <si>
    <t>Maià de Montcal</t>
  </si>
  <si>
    <t>Maials</t>
  </si>
  <si>
    <t>Maldà</t>
  </si>
  <si>
    <t>Malgrat de Mar</t>
  </si>
  <si>
    <t>Malla</t>
  </si>
  <si>
    <t>Manlleu</t>
  </si>
  <si>
    <t>Manresa</t>
  </si>
  <si>
    <t>Marçà</t>
  </si>
  <si>
    <t>Margalef</t>
  </si>
  <si>
    <t>Marganell</t>
  </si>
  <si>
    <t>Martorell</t>
  </si>
  <si>
    <t>Martorelles</t>
  </si>
  <si>
    <t>Mas de Barberans</t>
  </si>
  <si>
    <t>Masarac</t>
  </si>
  <si>
    <t>Masdenverge</t>
  </si>
  <si>
    <t>Masies de Roda</t>
  </si>
  <si>
    <t>Masies de Voltregà</t>
  </si>
  <si>
    <t>Masllorenç</t>
  </si>
  <si>
    <t>Masnou</t>
  </si>
  <si>
    <t>Masó</t>
  </si>
  <si>
    <t>Maspujols</t>
  </si>
  <si>
    <t>Masquefa</t>
  </si>
  <si>
    <t>Masroig</t>
  </si>
  <si>
    <t>Massalcoreig</t>
  </si>
  <si>
    <t>Massanes</t>
  </si>
  <si>
    <t>Massoteres</t>
  </si>
  <si>
    <t>Matadepera</t>
  </si>
  <si>
    <t>Mataró</t>
  </si>
  <si>
    <t>Mediona</t>
  </si>
  <si>
    <t>Menàrguens</t>
  </si>
  <si>
    <t>Meranges</t>
  </si>
  <si>
    <t>Mieres</t>
  </si>
  <si>
    <t>Milà</t>
  </si>
  <si>
    <t>Miralcamp</t>
  </si>
  <si>
    <t>Miravet</t>
  </si>
  <si>
    <t>Moià</t>
  </si>
  <si>
    <t>Molar</t>
  </si>
  <si>
    <t>Molins de Rei</t>
  </si>
  <si>
    <t>Mollerussa</t>
  </si>
  <si>
    <t>Mollet de Peralada</t>
  </si>
  <si>
    <t>Mollet del Vallès</t>
  </si>
  <si>
    <t>Molló</t>
  </si>
  <si>
    <t>Molsosa</t>
  </si>
  <si>
    <t>Monistrol de Calders</t>
  </si>
  <si>
    <t>Monistrol de Montserrat</t>
  </si>
  <si>
    <t>Montagut i Oix</t>
  </si>
  <si>
    <t>Montblanc</t>
  </si>
  <si>
    <t>Montbrió del Camp</t>
  </si>
  <si>
    <t>Montcada i Reixac</t>
  </si>
  <si>
    <t>Montclar</t>
  </si>
  <si>
    <t>Montellà i Martinet</t>
  </si>
  <si>
    <t>Montesquiu</t>
  </si>
  <si>
    <t>Montferrer i Castellbò</t>
  </si>
  <si>
    <t>Montferri</t>
  </si>
  <si>
    <t>Montgai</t>
  </si>
  <si>
    <t>Montgat</t>
  </si>
  <si>
    <t>Montmajor</t>
  </si>
  <si>
    <t>Montmaneu</t>
  </si>
  <si>
    <t>Montmell</t>
  </si>
  <si>
    <t>Montmeló</t>
  </si>
  <si>
    <t>Montoliu de Lleida</t>
  </si>
  <si>
    <t>Montoliu de Segarra</t>
  </si>
  <si>
    <t>Montornès de Segarra</t>
  </si>
  <si>
    <t>Montornès del Vallès</t>
  </si>
  <si>
    <t>Mont-ral</t>
  </si>
  <si>
    <t>Mont-ras</t>
  </si>
  <si>
    <t>Mont-roig del Camp</t>
  </si>
  <si>
    <t>Montseny</t>
  </si>
  <si>
    <t>Móra d'Ebre</t>
  </si>
  <si>
    <t>Móra la Nova</t>
  </si>
  <si>
    <t>Morell</t>
  </si>
  <si>
    <t>Morera de Montsant</t>
  </si>
  <si>
    <t>Muntanyola</t>
  </si>
  <si>
    <t>Mura</t>
  </si>
  <si>
    <t>Nalec</t>
  </si>
  <si>
    <t>Naut Aran</t>
  </si>
  <si>
    <t>Navarcles</t>
  </si>
  <si>
    <t>Navàs</t>
  </si>
  <si>
    <t>Navata</t>
  </si>
  <si>
    <t>Navès</t>
  </si>
  <si>
    <t>Nou de Berguedà</t>
  </si>
  <si>
    <t>Nou de Gaià</t>
  </si>
  <si>
    <t>Nulles</t>
  </si>
  <si>
    <t>Odèn</t>
  </si>
  <si>
    <t>Òdena</t>
  </si>
  <si>
    <t>Ogassa</t>
  </si>
  <si>
    <t>Olèrdola</t>
  </si>
  <si>
    <t>Olesa de Bonesvalls</t>
  </si>
  <si>
    <t>Olesa de Montserrat</t>
  </si>
  <si>
    <t>Oliana</t>
  </si>
  <si>
    <t>Oliola</t>
  </si>
  <si>
    <t>Olius</t>
  </si>
  <si>
    <t>Olivella</t>
  </si>
  <si>
    <t>Olost</t>
  </si>
  <si>
    <t>Olot</t>
  </si>
  <si>
    <t>Oluges</t>
  </si>
  <si>
    <t>Olvan</t>
  </si>
  <si>
    <t>Omellons</t>
  </si>
  <si>
    <t>Omells de na Gaia</t>
  </si>
  <si>
    <t>Ordis</t>
  </si>
  <si>
    <t>Organyà</t>
  </si>
  <si>
    <t>Orís</t>
  </si>
  <si>
    <t>Oristà</t>
  </si>
  <si>
    <t>Orpí</t>
  </si>
  <si>
    <t>Òrrius</t>
  </si>
  <si>
    <t>Os de Balaguer</t>
  </si>
  <si>
    <t>Osor</t>
  </si>
  <si>
    <t>Ossó de Sió</t>
  </si>
  <si>
    <t>Pacs del Penedès</t>
  </si>
  <si>
    <t>Palafolls</t>
  </si>
  <si>
    <t>Palafrugell</t>
  </si>
  <si>
    <t>Palamós</t>
  </si>
  <si>
    <t>Palau d'Anglesola</t>
  </si>
  <si>
    <t>Palau de Santa Eulàlia</t>
  </si>
  <si>
    <t>Palau-sator</t>
  </si>
  <si>
    <t>Palau-saverdera</t>
  </si>
  <si>
    <t>Palau-solità i Plegamans</t>
  </si>
  <si>
    <t>Pallaresos</t>
  </si>
  <si>
    <t>Pallejà</t>
  </si>
  <si>
    <t>Palma de Cervelló</t>
  </si>
  <si>
    <t>Palma d'Ebre</t>
  </si>
  <si>
    <t>Palol de Revardit</t>
  </si>
  <si>
    <t>Pals</t>
  </si>
  <si>
    <t>Papiol</t>
  </si>
  <si>
    <t>Pardines</t>
  </si>
  <si>
    <t>Parets del Vallès</t>
  </si>
  <si>
    <t>Parlavà</t>
  </si>
  <si>
    <t>Passanant i Belltall</t>
  </si>
  <si>
    <t>Pau</t>
  </si>
  <si>
    <t>Paüls</t>
  </si>
  <si>
    <t>Pedret i Marzà</t>
  </si>
  <si>
    <t>Penelles</t>
  </si>
  <si>
    <t>Pera</t>
  </si>
  <si>
    <t>Perafita</t>
  </si>
  <si>
    <t>Perafort</t>
  </si>
  <si>
    <t>Peralada</t>
  </si>
  <si>
    <t>Peramola</t>
  </si>
  <si>
    <t>Perelló</t>
  </si>
  <si>
    <t>Piera</t>
  </si>
  <si>
    <t>Piles</t>
  </si>
  <si>
    <t>Pineda de Mar</t>
  </si>
  <si>
    <t>Pinell de Brai</t>
  </si>
  <si>
    <t>Pinell de Solsonès</t>
  </si>
  <si>
    <t>Pinós</t>
  </si>
  <si>
    <t>Pira</t>
  </si>
  <si>
    <t>Pla de Santa Maria</t>
  </si>
  <si>
    <t>Pla del Penedès</t>
  </si>
  <si>
    <t>Planes d'Hostoles</t>
  </si>
  <si>
    <t>Planoles</t>
  </si>
  <si>
    <t>Plans de Sió</t>
  </si>
  <si>
    <t>Poal</t>
  </si>
  <si>
    <t>Pobla de Cérvoles</t>
  </si>
  <si>
    <t>Pobla de Claramunt</t>
  </si>
  <si>
    <t>Pobla de Lillet</t>
  </si>
  <si>
    <t>Pobla de Mafumet</t>
  </si>
  <si>
    <t>Pobla de Massaluca</t>
  </si>
  <si>
    <t>Pobla de Montornès</t>
  </si>
  <si>
    <t>Pobla de Segur</t>
  </si>
  <si>
    <t>Poboleda</t>
  </si>
  <si>
    <t>Polinyà</t>
  </si>
  <si>
    <t>Pont d'Armentera</t>
  </si>
  <si>
    <t>Pont de Bar</t>
  </si>
  <si>
    <t>Pont de Molins</t>
  </si>
  <si>
    <t>Pont de Suert</t>
  </si>
  <si>
    <t>Pont de Vilomara i Rocafort</t>
  </si>
  <si>
    <t>Pontils</t>
  </si>
  <si>
    <t>Pontons</t>
  </si>
  <si>
    <t>Pontós</t>
  </si>
  <si>
    <t>Ponts</t>
  </si>
  <si>
    <t>Porqueres</t>
  </si>
  <si>
    <t>Porrera</t>
  </si>
  <si>
    <t>Port de la Selva</t>
  </si>
  <si>
    <t>Portbou</t>
  </si>
  <si>
    <t>Portella</t>
  </si>
  <si>
    <t>Pradell de la Teixeta</t>
  </si>
  <si>
    <t>Prades</t>
  </si>
  <si>
    <t>Prat de Comte</t>
  </si>
  <si>
    <t>Prat de Llobregat</t>
  </si>
  <si>
    <t>Pratdip</t>
  </si>
  <si>
    <t>Prats de Lluçanès</t>
  </si>
  <si>
    <t>Prats de Rei</t>
  </si>
  <si>
    <t>Prats i Sansor</t>
  </si>
  <si>
    <t>Preixana</t>
  </si>
  <si>
    <t>Preixens</t>
  </si>
  <si>
    <t>Premià de Dalt</t>
  </si>
  <si>
    <t>Premià de Mar</t>
  </si>
  <si>
    <t>Preses</t>
  </si>
  <si>
    <t>Prullans</t>
  </si>
  <si>
    <t>Puigcerdà</t>
  </si>
  <si>
    <t>Puigdàlber</t>
  </si>
  <si>
    <t>Puiggròs</t>
  </si>
  <si>
    <t>Puigpelat</t>
  </si>
  <si>
    <t>Puig-reig</t>
  </si>
  <si>
    <t>Puigverd d'Agramunt</t>
  </si>
  <si>
    <t>Puigverd de Lleida</t>
  </si>
  <si>
    <t>Pujalt</t>
  </si>
  <si>
    <t>Quar</t>
  </si>
  <si>
    <t>Quart</t>
  </si>
  <si>
    <t>Queralbs</t>
  </si>
  <si>
    <t>Querol</t>
  </si>
  <si>
    <t>Rabós</t>
  </si>
  <si>
    <t>Rajadell</t>
  </si>
  <si>
    <t>Rasquera</t>
  </si>
  <si>
    <t>Regencós</t>
  </si>
  <si>
    <t>Rellinars</t>
  </si>
  <si>
    <t>Renau</t>
  </si>
  <si>
    <t>Reus</t>
  </si>
  <si>
    <t>Rialp</t>
  </si>
  <si>
    <t>Riba</t>
  </si>
  <si>
    <t>Riba-roja d'Ebre</t>
  </si>
  <si>
    <t>Ribera d'Ondara</t>
  </si>
  <si>
    <t>Ribera d'Urgellet</t>
  </si>
  <si>
    <t>Ribes de Freser</t>
  </si>
  <si>
    <t>Riells i Viabrea</t>
  </si>
  <si>
    <t>Riera de Gaià</t>
  </si>
  <si>
    <t>Riner</t>
  </si>
  <si>
    <t>Ripoll</t>
  </si>
  <si>
    <t>Ripollet</t>
  </si>
  <si>
    <t>Riu de Cerdanya</t>
  </si>
  <si>
    <t>Riudarenes</t>
  </si>
  <si>
    <t>Riudaura</t>
  </si>
  <si>
    <t>Riudecanyes</t>
  </si>
  <si>
    <t>Riudecols</t>
  </si>
  <si>
    <t>Riudellots de la Selva</t>
  </si>
  <si>
    <t>Riudoms</t>
  </si>
  <si>
    <t>Riumors</t>
  </si>
  <si>
    <t>Roca del Vallès</t>
  </si>
  <si>
    <t>Rocafort de Queralt</t>
  </si>
  <si>
    <t>Roda de Berà</t>
  </si>
  <si>
    <t>Roda de Ter</t>
  </si>
  <si>
    <t>Rodonyà</t>
  </si>
  <si>
    <t>Roquetes</t>
  </si>
  <si>
    <t>Roses</t>
  </si>
  <si>
    <t>Rosselló</t>
  </si>
  <si>
    <t>Rourell</t>
  </si>
  <si>
    <t>Rubí</t>
  </si>
  <si>
    <t>Rubió</t>
  </si>
  <si>
    <t>Rupià</t>
  </si>
  <si>
    <t>Rupit i Pruit</t>
  </si>
  <si>
    <t>Sabadell</t>
  </si>
  <si>
    <t>Sagàs</t>
  </si>
  <si>
    <t>Salàs de Pallars</t>
  </si>
  <si>
    <t>Saldes</t>
  </si>
  <si>
    <t>Sales de Llierca</t>
  </si>
  <si>
    <t>Sallent</t>
  </si>
  <si>
    <t>Salomó</t>
  </si>
  <si>
    <t>Salou</t>
  </si>
  <si>
    <t>Salt</t>
  </si>
  <si>
    <t>Sanaüja</t>
  </si>
  <si>
    <t>Sant Adrià de Besòs</t>
  </si>
  <si>
    <t>Sant Agustí de Lluçanès</t>
  </si>
  <si>
    <t>Sant Andreu de la Barca</t>
  </si>
  <si>
    <t>Sant Andreu de Llavaneres</t>
  </si>
  <si>
    <t>Sant Andreu Salou</t>
  </si>
  <si>
    <t>Sant Aniol de Finestres</t>
  </si>
  <si>
    <t>Sant Antoni de Vilamajor</t>
  </si>
  <si>
    <t>Sant Bartomeu del Grau</t>
  </si>
  <si>
    <t>Sant Boi de Llobregat</t>
  </si>
  <si>
    <t>Sant Boi de Lluçanès</t>
  </si>
  <si>
    <t>Sant Carles de la Ràpita</t>
  </si>
  <si>
    <t>Sant Cebrià de Vallalta</t>
  </si>
  <si>
    <t>Sant Celoni</t>
  </si>
  <si>
    <t>Sant Climent de Llobregat</t>
  </si>
  <si>
    <t>Sant Climent Sescebes</t>
  </si>
  <si>
    <t>Sant Cugat del Vallès</t>
  </si>
  <si>
    <t>Sant Cugat Sesgarrigues</t>
  </si>
  <si>
    <t>Sant Esteve de la Sarga</t>
  </si>
  <si>
    <t>Sant Esteve de Palautordera</t>
  </si>
  <si>
    <t>Sant Esteve Sesrovires</t>
  </si>
  <si>
    <t>Sant Feliu de Buixalleu</t>
  </si>
  <si>
    <t>Sant Feliu de Codines</t>
  </si>
  <si>
    <t>Sant Feliu de Guíxols</t>
  </si>
  <si>
    <t>Sant Feliu de Llobregat</t>
  </si>
  <si>
    <t>Sant Feliu de Pallerols</t>
  </si>
  <si>
    <t>Sant Feliu Sasserra</t>
  </si>
  <si>
    <t>Sant Ferriol</t>
  </si>
  <si>
    <t>Sant Fost de Campsentelles</t>
  </si>
  <si>
    <t>Sant Fruitós de Bages</t>
  </si>
  <si>
    <t>Sant Gregori</t>
  </si>
  <si>
    <t>Sant Guim de Freixenet</t>
  </si>
  <si>
    <t>Sant Guim de la Plana</t>
  </si>
  <si>
    <t>Sant Hilari Sacalm</t>
  </si>
  <si>
    <t>Sant Hipòlit de Voltregà</t>
  </si>
  <si>
    <t>Sant Iscle de Vallalta</t>
  </si>
  <si>
    <t>Sant Jaume de Frontanyà</t>
  </si>
  <si>
    <t>Sant Jaume de Llierca</t>
  </si>
  <si>
    <t>Sant Jaume dels Domenys</t>
  </si>
  <si>
    <t>Sant Jaume d'Enveja</t>
  </si>
  <si>
    <t>Sant Joan de les Abadesses</t>
  </si>
  <si>
    <t>Sant Joan de Mollet</t>
  </si>
  <si>
    <t>Sant Joan de Vilatorrada</t>
  </si>
  <si>
    <t>Sant Joan Despí</t>
  </si>
  <si>
    <t>Sant Joan les Fonts</t>
  </si>
  <si>
    <t>Sant Jordi Desvalls</t>
  </si>
  <si>
    <t>Sant Julià de Cerdanyola</t>
  </si>
  <si>
    <t>Sant Julià de Ramis</t>
  </si>
  <si>
    <t>Sant Julià de Vilatorta</t>
  </si>
  <si>
    <t>Sant Julià del Llor i Bonmatí</t>
  </si>
  <si>
    <t>Sant Just Desvern</t>
  </si>
  <si>
    <t>Sant Llorenç de la Muga</t>
  </si>
  <si>
    <t>Sant Llorenç de Morunys</t>
  </si>
  <si>
    <t>Sant Llorenç d'Hortons</t>
  </si>
  <si>
    <t>Sant Llorenç Savall</t>
  </si>
  <si>
    <t>Sant Martí d'Albars</t>
  </si>
  <si>
    <t>Sant Martí de Centelles</t>
  </si>
  <si>
    <t>Sant Martí de Llémena</t>
  </si>
  <si>
    <t>Sant Martí de Riucorb</t>
  </si>
  <si>
    <t>Sant Martí de Tous</t>
  </si>
  <si>
    <t>Sant Martí Sarroca</t>
  </si>
  <si>
    <t>Sant Martí Sesgueioles</t>
  </si>
  <si>
    <t>Sant Martí Vell</t>
  </si>
  <si>
    <t>Sant Mateu de Bages</t>
  </si>
  <si>
    <t>Sant Miquel de Campmajor</t>
  </si>
  <si>
    <t>Sant Miquel de Fluvià</t>
  </si>
  <si>
    <t>Sant Mori</t>
  </si>
  <si>
    <t>Sant Pau de Segúries</t>
  </si>
  <si>
    <t>Sant Pere de Ribes</t>
  </si>
  <si>
    <t>Sant Pere de Riudebitlles</t>
  </si>
  <si>
    <t>Sant Pere de Torelló</t>
  </si>
  <si>
    <t>Sant Pere de Vilamajor</t>
  </si>
  <si>
    <t>Sant Pere Pescador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</si>
  <si>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</si>
  <si>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</si>
  <si>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</si>
  <si>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</si>
  <si>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</si>
  <si>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</si>
  <si>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Ramon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</si>
  <si>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</si>
  <si>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</si>
  <si>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</si>
  <si>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</si>
  <si>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</si>
  <si>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</si>
  <si>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</si>
  <si>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Bàrbara</t>
  </si>
  <si>
    <t>Santa Cecília de Voltregà</t>
  </si>
  <si>
    <t>Santa Coloma de Cervelló</t>
  </si>
  <si>
    <t>Santa Coloma de Farners</t>
  </si>
  <si>
    <t>Santa Coloma de Gramenet</t>
  </si>
  <si>
    <t>Santa Coloma de Queralt</t>
  </si>
  <si>
    <t>Santa Cristina d'Aro</t>
  </si>
  <si>
    <t>Santa Eugènia de Berga</t>
  </si>
  <si>
    <t>Santa Eulàlia de Riuprimer</t>
  </si>
  <si>
    <t>Santa Eulàlia de Ronçana</t>
  </si>
  <si>
    <t>Santa Fe del Penedès</t>
  </si>
  <si>
    <t>Santa Llogaia d'Àlguema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</si>
  <si>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</si>
  <si>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</si>
  <si>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</si>
  <si>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</si>
  <si>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</si>
  <si>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</si>
  <si>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</si>
  <si>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</si>
  <si>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Oliva</t>
  </si>
  <si>
    <t>Santa Pau</t>
  </si>
  <si>
    <t>Santa Perpètua de Mogoda</t>
  </si>
  <si>
    <t>Santa Susanna</t>
  </si>
  <si>
    <t>Santpedor</t>
  </si>
  <si>
    <t>Sarral</t>
  </si>
  <si>
    <t>Sarrià de Ter</t>
  </si>
  <si>
    <t>Sarroca de Bellera</t>
  </si>
  <si>
    <t>Sarroca de Lleida</t>
  </si>
  <si>
    <t>Saus, Camallera i Llampaies</t>
  </si>
  <si>
    <t>Savallà del Comtat</t>
  </si>
  <si>
    <t>Secuita</t>
  </si>
  <si>
    <t>Selva de Mar</t>
  </si>
  <si>
    <t>Selva del Camp</t>
  </si>
  <si>
    <t>Senan</t>
  </si>
  <si>
    <t>Sénia</t>
  </si>
  <si>
    <t>Senterada</t>
  </si>
  <si>
    <t>Sentiu de Sió</t>
  </si>
  <si>
    <t>Sentmenat</t>
  </si>
  <si>
    <t>Serinyà</t>
  </si>
  <si>
    <t>Seròs</t>
  </si>
  <si>
    <t>Serra de Daró</t>
  </si>
  <si>
    <t>Setcases</t>
  </si>
  <si>
    <t>Seu d'Urgell</t>
  </si>
  <si>
    <t>Seva</t>
  </si>
  <si>
    <t>Sidamon</t>
  </si>
  <si>
    <t>Sils</t>
  </si>
  <si>
    <t>Sitges</t>
  </si>
  <si>
    <t>Siurana</t>
  </si>
  <si>
    <t>Sobremunt</t>
  </si>
  <si>
    <t>Soleràs</t>
  </si>
  <si>
    <t>Solivella</t>
  </si>
  <si>
    <t>Solsona</t>
  </si>
  <si>
    <t>Sora</t>
  </si>
  <si>
    <t>Soriguera</t>
  </si>
  <si>
    <t>Sort</t>
  </si>
  <si>
    <t>Soses</t>
  </si>
  <si>
    <t>Subirats</t>
  </si>
  <si>
    <t>Sudanell</t>
  </si>
  <si>
    <t>Sunyer</t>
  </si>
  <si>
    <t>Súria</t>
  </si>
  <si>
    <t>Susqueda</t>
  </si>
  <si>
    <t>Tagamanent</t>
  </si>
  <si>
    <t>Talamanca</t>
  </si>
  <si>
    <t>Talarn</t>
  </si>
  <si>
    <t>Talavera</t>
  </si>
  <si>
    <t>Tallada d'Empordà</t>
  </si>
  <si>
    <t>Taradell</t>
  </si>
  <si>
    <t>Tarragona</t>
  </si>
  <si>
    <t>Tàrrega</t>
  </si>
  <si>
    <t>Tarrés</t>
  </si>
  <si>
    <t>Tarroja de Segarra</t>
  </si>
  <si>
    <t>Tavèrnoles</t>
  </si>
  <si>
    <t>Tavertet</t>
  </si>
  <si>
    <t>Teià</t>
  </si>
  <si>
    <t>Térmens</t>
  </si>
  <si>
    <t>Terrades</t>
  </si>
  <si>
    <t>Terrassa</t>
  </si>
  <si>
    <t>Tiana</t>
  </si>
  <si>
    <t>Tírvia</t>
  </si>
  <si>
    <t>Tiurana</t>
  </si>
  <si>
    <t>Tivenys</t>
  </si>
  <si>
    <t>Tivissa</t>
  </si>
  <si>
    <t>Tona</t>
  </si>
  <si>
    <t>Torà</t>
  </si>
  <si>
    <t>Tordera</t>
  </si>
  <si>
    <t>Torelló</t>
  </si>
  <si>
    <t>Torms</t>
  </si>
  <si>
    <t>Tornabous</t>
  </si>
  <si>
    <t>Torre de Cabdella</t>
  </si>
  <si>
    <t>Torre de Claramunt</t>
  </si>
  <si>
    <t>Torre de Fontaubella</t>
  </si>
  <si>
    <t>Torre de l'Espanyol</t>
  </si>
  <si>
    <t>Torrebesses</t>
  </si>
  <si>
    <t>Torredembarra</t>
  </si>
  <si>
    <t>Torrefarrera</t>
  </si>
  <si>
    <t>Torrefeta i Florejacs</t>
  </si>
  <si>
    <t>Torregrossa</t>
  </si>
  <si>
    <t>Torrelameu</t>
  </si>
  <si>
    <t>Torrelavit</t>
  </si>
  <si>
    <t>Torrelles de Foix</t>
  </si>
  <si>
    <t>Torrelles de Llobregat</t>
  </si>
  <si>
    <t>Torrent</t>
  </si>
  <si>
    <t>Torres de Segre</t>
  </si>
  <si>
    <t>Torre-serona</t>
  </si>
  <si>
    <t>Torroella de Fluvià</t>
  </si>
  <si>
    <t>Torroella de Montgrí</t>
  </si>
  <si>
    <t>Torroja del Priorat</t>
  </si>
  <si>
    <t>Tortellà</t>
  </si>
  <si>
    <t>Tortosa</t>
  </si>
  <si>
    <t>Toses</t>
  </si>
  <si>
    <t>Tossa de Mar</t>
  </si>
  <si>
    <t>Tremp</t>
  </si>
  <si>
    <t>Ullà</t>
  </si>
  <si>
    <t>Ullastrell</t>
  </si>
  <si>
    <t>Ullastret</t>
  </si>
  <si>
    <t>Ulldecona</t>
  </si>
  <si>
    <t>Ulldemolins</t>
  </si>
  <si>
    <t>Ultramort</t>
  </si>
  <si>
    <t>Urús</t>
  </si>
  <si>
    <t>Vacarisses</t>
  </si>
  <si>
    <t>Vajol</t>
  </si>
  <si>
    <t>Vall de Bianya</t>
  </si>
  <si>
    <t>Vall de Boí</t>
  </si>
  <si>
    <t>Vall de Cardós</t>
  </si>
  <si>
    <t>Vall d'en Bas</t>
  </si>
  <si>
    <t>Vallbona d'Anoia</t>
  </si>
  <si>
    <t>Vallbona de les Monges</t>
  </si>
  <si>
    <t>Vallcebre</t>
  </si>
  <si>
    <t>Vallclara</t>
  </si>
  <si>
    <t>Vallfogona de Balaguer</t>
  </si>
  <si>
    <t>Vallfogona de Ripollès</t>
  </si>
  <si>
    <t>Vallfogona de Riucorb</t>
  </si>
  <si>
    <t>Vallgorguina</t>
  </si>
  <si>
    <t>Vallirana</t>
  </si>
  <si>
    <t>Vall-llobrega</t>
  </si>
  <si>
    <t>Vallmoll</t>
  </si>
  <si>
    <t>Vallromanes</t>
  </si>
  <si>
    <t>Valls</t>
  </si>
  <si>
    <t>Valls d'Aguilar</t>
  </si>
  <si>
    <t>Valls de Valira</t>
  </si>
  <si>
    <t>Vandellòs i l'Hospitalet de l'Infant</t>
  </si>
  <si>
    <t>Vansa i Fórnols</t>
  </si>
  <si>
    <t>Veciana</t>
  </si>
  <si>
    <t>Vendrell</t>
  </si>
  <si>
    <t>Ventalló</t>
  </si>
  <si>
    <t>Verdú</t>
  </si>
  <si>
    <t>Verges</t>
  </si>
  <si>
    <t>Vespella de Gaià</t>
  </si>
  <si>
    <t>Vic</t>
  </si>
  <si>
    <t>Vidrà</t>
  </si>
  <si>
    <t>Vidreres</t>
  </si>
  <si>
    <t>Vielha e Mijaran</t>
  </si>
  <si>
    <t>Vilabella</t>
  </si>
  <si>
    <t>Vilabertran</t>
  </si>
  <si>
    <t>Vilablareix</t>
  </si>
  <si>
    <t>Vilada</t>
  </si>
  <si>
    <t>Viladamat</t>
  </si>
  <si>
    <t>Viladasens</t>
  </si>
  <si>
    <t>Viladecans</t>
  </si>
  <si>
    <t>Viladecavalls</t>
  </si>
  <si>
    <t>Vilademuls</t>
  </si>
  <si>
    <t>Viladrau</t>
  </si>
  <si>
    <t>Vilafant</t>
  </si>
  <si>
    <t>Vilafranca del Penedès</t>
  </si>
  <si>
    <t>Vilagrassa</t>
  </si>
  <si>
    <t>Vilajuïga</t>
  </si>
  <si>
    <t>Vilalba dels Arcs</t>
  </si>
  <si>
    <t>Vilalba Sasserra</t>
  </si>
  <si>
    <t>Vilaller</t>
  </si>
  <si>
    <t>Vilallonga de Ter</t>
  </si>
  <si>
    <t>Vilallonga del Camp</t>
  </si>
  <si>
    <t>Vilamacolum</t>
  </si>
  <si>
    <t>Vilamalla</t>
  </si>
  <si>
    <t>Vilamaniscle</t>
  </si>
  <si>
    <t>Vilamòs</t>
  </si>
  <si>
    <t>Vilanant</t>
  </si>
  <si>
    <t>Vilanova de Bellpuig</t>
  </si>
  <si>
    <t>Vilanova de la Barca</t>
  </si>
  <si>
    <t>Vilanova de l'Aguda</t>
  </si>
  <si>
    <t>Vilanova de Meià</t>
  </si>
  <si>
    <t>Vilanova de Prades</t>
  </si>
  <si>
    <t>Vilanova de Sau</t>
  </si>
  <si>
    <t>Vilanova de Segrià</t>
  </si>
  <si>
    <t>Vilanova del Camí</t>
  </si>
  <si>
    <t>Vilanova del Vallès</t>
  </si>
  <si>
    <t>Vilanova d'Escornalbou</t>
  </si>
  <si>
    <t>Vilanova i la Geltrú</t>
  </si>
  <si>
    <t>Vilaplana</t>
  </si>
  <si>
    <t>Vila-rodona</t>
  </si>
  <si>
    <t>Vila-sacra</t>
  </si>
  <si>
    <t>Vila-sana</t>
  </si>
  <si>
    <t>Vila-seca</t>
  </si>
  <si>
    <t>Vilassar de Dalt</t>
  </si>
  <si>
    <t>Vilassar de Mar</t>
  </si>
  <si>
    <t>Vilaür</t>
  </si>
  <si>
    <t>Vilaverd</t>
  </si>
  <si>
    <t>Vilella Alta</t>
  </si>
  <si>
    <t>Vilella Baixa</t>
  </si>
  <si>
    <t>Vilobí del Penedès</t>
  </si>
  <si>
    <t>Vilobí d'Onyar</t>
  </si>
  <si>
    <t>Vilopriu</t>
  </si>
  <si>
    <t>Vilosell</t>
  </si>
  <si>
    <t>Vimbodí i Poblet</t>
  </si>
  <si>
    <t>Vinaixa</t>
  </si>
  <si>
    <t>Vinebre</t>
  </si>
  <si>
    <t>Vinyols i els Arcs</t>
  </si>
  <si>
    <t>Viver i Serrateix</t>
  </si>
  <si>
    <t>Xerta</t>
  </si>
  <si>
    <t>Annex de puntuació de l'esportista d'alt nivell paralímpic català</t>
  </si>
  <si>
    <t>Grup 1: Jocs Paralímpics</t>
  </si>
  <si>
    <t>Grup 2: Campionats del món</t>
  </si>
  <si>
    <t>Grup 3: Campionats d'Europa</t>
  </si>
  <si>
    <r>
      <rPr>
        <b/>
        <sz val="12"/>
        <color rgb="FFC00000"/>
        <rFont val="Arial"/>
        <family val="2"/>
      </rPr>
      <t xml:space="preserve">Grup 1.1:Jocs paralímpics. </t>
    </r>
    <r>
      <rPr>
        <sz val="12"/>
        <color theme="1"/>
        <rFont val="Arial"/>
        <family val="2"/>
      </rP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</si>
  <si>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 xml:space="preserve">Grup 1.1:Jocs paralímpics. </t>
    </r>
    <r>
      <rPr>
        <sz val="12"/>
        <color theme="1"/>
        <rFont val="Arial"/>
        <family val="2"/>
      </rPr>
      <t>: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</si>
  <si>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 xml:space="preserve">Grup 1.1: :Jocs paralímpics. 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</si>
  <si>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 xml:space="preserve">Grup 1.1: Jocs paralímpics. 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</si>
  <si>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1.2:  Jocs paralímpics.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</si>
  <si>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1.2</t>
    </r>
    <r>
      <rPr>
        <sz val="12"/>
        <color theme="1"/>
        <rFont val="Arial"/>
        <family val="2"/>
      </rPr>
      <t xml:space="preserve">:   </t>
    </r>
    <r>
      <rPr>
        <b/>
        <sz val="12"/>
        <color rgb="FFC00000"/>
        <rFont val="Arial"/>
        <family val="2"/>
      </rPr>
      <t>Jocs paralímpics.</t>
    </r>
    <r>
      <rPr>
        <sz val="12"/>
        <color theme="1"/>
        <rFont val="Arial"/>
        <family val="2"/>
      </rPr>
      <t xml:space="preserve">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</si>
  <si>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1.2:  Jocs paralímpics.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</si>
  <si>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>Grup 1.2:  Jocs paralímpics.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</si>
  <si>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1.3:  Jocs paralímpics.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</si>
  <si>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1.3  Jocs paralímpics.</t>
    </r>
    <r>
      <rPr>
        <sz val="12"/>
        <color theme="1"/>
        <rFont val="Arial"/>
        <family val="2"/>
      </rPr>
      <t>: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</si>
  <si>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1.3:  Jocs paralímpics.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</si>
  <si>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>Grup 1.3:  Jocs paralímpics.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</si>
  <si>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1.4:</t>
    </r>
    <r>
      <rPr>
        <sz val="12"/>
        <color theme="1"/>
        <rFont val="Arial"/>
        <family val="2"/>
      </rPr>
      <t xml:space="preserve">  </t>
    </r>
    <r>
      <rPr>
        <b/>
        <sz val="12"/>
        <color rgb="FFC00000"/>
        <rFont val="Arial"/>
        <family val="2"/>
      </rPr>
      <t xml:space="preserve">Jocs paralímpics. </t>
    </r>
    <r>
      <rPr>
        <sz val="12"/>
        <color theme="1"/>
        <rFont val="Arial"/>
        <family val="2"/>
      </rP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</si>
  <si>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1.4</t>
    </r>
    <r>
      <rPr>
        <sz val="12"/>
        <color theme="1"/>
        <rFont val="Arial"/>
        <family val="2"/>
      </rPr>
      <t xml:space="preserve">:  </t>
    </r>
    <r>
      <rPr>
        <b/>
        <sz val="12"/>
        <color rgb="FFC00000"/>
        <rFont val="Arial"/>
        <family val="2"/>
      </rPr>
      <t xml:space="preserve">Jocs paralímpics. </t>
    </r>
    <r>
      <rPr>
        <sz val="12"/>
        <color theme="1"/>
        <rFont val="Arial"/>
        <family val="2"/>
      </rPr>
      <t>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</si>
  <si>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1.4:</t>
    </r>
    <r>
      <rPr>
        <sz val="12"/>
        <color theme="1"/>
        <rFont val="Arial"/>
        <family val="2"/>
      </rPr>
      <t xml:space="preserve">  </t>
    </r>
    <r>
      <rPr>
        <b/>
        <sz val="12"/>
        <color rgb="FFC00000"/>
        <rFont val="Arial"/>
        <family val="2"/>
      </rPr>
      <t>Jocs paralímpics.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</si>
  <si>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>Grup 1.4:</t>
    </r>
    <r>
      <rPr>
        <sz val="12"/>
        <color theme="1"/>
        <rFont val="Arial"/>
        <family val="2"/>
      </rPr>
      <t xml:space="preserve">  </t>
    </r>
    <r>
      <rPr>
        <b/>
        <sz val="12"/>
        <color rgb="FFC00000"/>
        <rFont val="Arial"/>
        <family val="2"/>
      </rPr>
      <t xml:space="preserve">Jocs paralímpics. </t>
    </r>
    <r>
      <rPr>
        <sz val="12"/>
        <color theme="1"/>
        <rFont val="Arial"/>
        <family val="2"/>
      </rPr>
      <t>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</si>
  <si>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1.5 : Jocs paralímpics: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</si>
  <si>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 xml:space="preserve">Grup 1.5: Jocs paralímpics. </t>
    </r>
    <r>
      <rPr>
        <sz val="12"/>
        <color theme="1"/>
        <rFont val="Arial"/>
        <family val="2"/>
      </rPr>
      <t>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</si>
  <si>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1.5:  Jocs paralímpics.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</si>
  <si>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>Grup 1.5  Jocs paralímpics.: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</si>
  <si>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 xml:space="preserve">Grup 2.1: Campionats del món. </t>
    </r>
    <r>
      <rPr>
        <sz val="12"/>
        <color theme="1"/>
        <rFont val="Arial"/>
        <family val="2"/>
      </rP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</si>
  <si>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 xml:space="preserve">Grup 2.1: Campionats del món. </t>
    </r>
    <r>
      <rPr>
        <sz val="12"/>
        <color theme="1"/>
        <rFont val="Arial"/>
        <family val="2"/>
      </rPr>
      <t>: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</si>
  <si>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 xml:space="preserve">Grup 2.1: Campionats del món 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</si>
  <si>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 xml:space="preserve">Grup 2.1: Campionats del món 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</si>
  <si>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2.2:  Campionats del món.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</si>
  <si>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2.2:  Campionats del món. .</t>
    </r>
    <r>
      <rPr>
        <sz val="12"/>
        <color theme="1"/>
        <rFont val="Arial"/>
        <family val="2"/>
      </rPr>
      <t xml:space="preserve">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</si>
  <si>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 xml:space="preserve">Grup 2.2:  Campionats del món. 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</si>
  <si>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 xml:space="preserve">Grup 2.2:  Campionats del món. </t>
    </r>
    <r>
      <rPr>
        <sz val="12"/>
        <color theme="1"/>
        <rFont val="Arial"/>
        <family val="2"/>
      </rPr>
      <t>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</si>
  <si>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2.3:  Campionats del món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</si>
  <si>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2.3:  Campionats del món</t>
    </r>
    <r>
      <rPr>
        <sz val="12"/>
        <color theme="1"/>
        <rFont val="Arial"/>
        <family val="2"/>
      </rPr>
      <t>: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</si>
  <si>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2.3:  Campionats del món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</si>
  <si>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>Grup 2.3:  Campionats del món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</si>
  <si>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2.4:</t>
    </r>
    <r>
      <rPr>
        <sz val="12"/>
        <color theme="1"/>
        <rFont val="Arial"/>
        <family val="2"/>
      </rPr>
      <t xml:space="preserve">  </t>
    </r>
    <r>
      <rPr>
        <b/>
        <sz val="12"/>
        <color rgb="FFC00000"/>
        <rFont val="Arial"/>
        <family val="2"/>
      </rPr>
      <t xml:space="preserve">Campionat del món. </t>
    </r>
    <r>
      <rPr>
        <sz val="12"/>
        <color theme="1"/>
        <rFont val="Arial"/>
        <family val="2"/>
      </rP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</si>
  <si>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2.4:  Campionat del món.</t>
    </r>
    <r>
      <rPr>
        <sz val="12"/>
        <color theme="1"/>
        <rFont val="Arial"/>
        <family val="2"/>
      </rPr>
      <t>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</si>
  <si>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2.4:  Campionat del món.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</si>
  <si>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 xml:space="preserve">Grup 2.4:  Campionat del món. </t>
    </r>
    <r>
      <rPr>
        <sz val="12"/>
        <color theme="1"/>
        <rFont val="Arial"/>
        <family val="2"/>
      </rPr>
      <t>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</si>
  <si>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 xml:space="preserve">Grup 2.5 :Campionat del món : 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</si>
  <si>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 xml:space="preserve">Grup 2.5 :Campionat del món </t>
    </r>
    <r>
      <rPr>
        <sz val="12"/>
        <color theme="1"/>
        <rFont val="Arial"/>
        <family val="2"/>
      </rPr>
      <t>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</si>
  <si>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 xml:space="preserve">Grup 2.5 :Campionat del món </t>
    </r>
    <r>
      <rPr>
        <sz val="12"/>
        <color theme="1"/>
        <rFont val="Arial"/>
        <family val="2"/>
      </rPr>
      <t xml:space="preserve">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</si>
  <si>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 xml:space="preserve">Grup 2.5 :Campionat del món 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</si>
  <si>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 xml:space="preserve">Grup 3.1: Campionats d'Europa </t>
    </r>
    <r>
      <rPr>
        <sz val="12"/>
        <color theme="1"/>
        <rFont val="Arial"/>
        <family val="2"/>
      </rP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</si>
  <si>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 xml:space="preserve">Grup 3.1: Campionats d'Europa . </t>
    </r>
    <r>
      <rPr>
        <sz val="12"/>
        <color theme="1"/>
        <rFont val="Arial"/>
        <family val="2"/>
      </rPr>
      <t>: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</si>
  <si>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 xml:space="preserve">Grup 3.1: Campionats d'Europa  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</si>
  <si>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 xml:space="preserve">Grup 3.1: Campionats d'Europa </t>
    </r>
    <r>
      <rPr>
        <sz val="12"/>
        <color theme="1"/>
        <rFont val="Arial"/>
        <family val="2"/>
      </rPr>
      <t>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</si>
  <si>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3.2:  Campionats d'Europa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</si>
  <si>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3.2:  Campionats d'Europa .</t>
    </r>
    <r>
      <rPr>
        <sz val="12"/>
        <color theme="1"/>
        <rFont val="Arial"/>
        <family val="2"/>
      </rPr>
      <t xml:space="preserve">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</si>
  <si>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 xml:space="preserve">Grup 3.2:  Campionats d'europa. 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</si>
  <si>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 xml:space="preserve">Grup 3.2:  Campionats d'Europa. </t>
    </r>
    <r>
      <rPr>
        <sz val="12"/>
        <color theme="1"/>
        <rFont val="Arial"/>
        <family val="2"/>
      </rPr>
      <t>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</si>
  <si>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3.3:  Campionats d'Europa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</si>
  <si>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3.3:  Campionats d'Eu</t>
    </r>
    <r>
      <rPr>
        <sz val="12"/>
        <color theme="1"/>
        <rFont val="Arial"/>
        <family val="2"/>
      </rPr>
      <t xml:space="preserve"> 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</si>
  <si>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3.3:  Campionats d'Eu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</si>
  <si>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>Grup 3.3:  Campionats d'Eu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</si>
  <si>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>Grup 3.4:</t>
    </r>
    <r>
      <rPr>
        <sz val="12"/>
        <color theme="1"/>
        <rFont val="Arial"/>
        <family val="2"/>
      </rPr>
      <t xml:space="preserve">  </t>
    </r>
    <r>
      <rPr>
        <b/>
        <sz val="12"/>
        <color rgb="FFC00000"/>
        <rFont val="Arial"/>
        <family val="2"/>
      </rPr>
      <t xml:space="preserve">Campionat d'Europa </t>
    </r>
    <r>
      <rPr>
        <sz val="12"/>
        <color theme="1"/>
        <rFont val="Arial"/>
        <family val="2"/>
      </rPr>
      <t xml:space="preserve">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</si>
  <si>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>Grup 3.4:  Campionat d'Europa.</t>
    </r>
    <r>
      <rPr>
        <sz val="12"/>
        <color theme="1"/>
        <rFont val="Arial"/>
        <family val="2"/>
      </rPr>
      <t>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</si>
  <si>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>Grup 3.4:  Campionat d'Europa</t>
    </r>
    <r>
      <rPr>
        <sz val="12"/>
        <color theme="1"/>
        <rFont val="Arial"/>
        <family val="2"/>
      </rPr>
      <t xml:space="preserve"> 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</si>
  <si>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 xml:space="preserve">Grup 3.5:  Campionat d'Europa </t>
    </r>
    <r>
      <rPr>
        <sz val="12"/>
        <color theme="1"/>
        <rFont val="Arial"/>
        <family val="2"/>
      </rPr>
      <t xml:space="preserve"> Competició i lloc </t>
    </r>
    <r>
      <rPr>
        <i/>
        <sz val="12"/>
        <color theme="1"/>
        <rFont val="Arial"/>
        <family val="2"/>
      </rPr>
      <t>(especifiqueu el nom oficial)</t>
    </r>
  </si>
  <si>
    <r>
      <rPr>
        <b/>
        <sz val="12"/>
        <color rgb="FFC00000"/>
        <rFont val="Arial"/>
        <family val="2"/>
      </rPr>
      <t xml:space="preserve">Grup 3.4:  Campionat d'Europa </t>
    </r>
    <r>
      <rPr>
        <sz val="12"/>
        <color theme="1"/>
        <rFont val="Arial"/>
        <family val="2"/>
      </rPr>
      <t>Punts</t>
    </r>
    <r>
      <rPr>
        <vertAlign val="superscript"/>
        <sz val="12"/>
        <color theme="1"/>
        <rFont val="Arial"/>
        <family val="2"/>
      </rPr>
      <t>3</t>
    </r>
  </si>
  <si>
    <r>
      <rPr>
        <b/>
        <sz val="12"/>
        <color rgb="FFC00000"/>
        <rFont val="Arial"/>
        <family val="2"/>
      </rPr>
      <t xml:space="preserve">Grup 3.5:  Campionat d'Europa </t>
    </r>
    <r>
      <rPr>
        <sz val="12"/>
        <color theme="1"/>
        <rFont val="Arial"/>
        <family val="2"/>
      </rPr>
      <t>Data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(mes/any)</t>
    </r>
  </si>
  <si>
    <r>
      <rPr>
        <b/>
        <sz val="12"/>
        <color rgb="FFC00000"/>
        <rFont val="Arial"/>
        <family val="2"/>
      </rPr>
      <t xml:space="preserve">Grup 3.5:  Campionat d'Europa </t>
    </r>
    <r>
      <rPr>
        <sz val="12"/>
        <color theme="1"/>
        <rFont val="Arial"/>
        <family val="2"/>
      </rPr>
      <t xml:space="preserve">Classificació, modalitat i prova </t>
    </r>
    <r>
      <rPr>
        <i/>
        <sz val="12"/>
        <color theme="1"/>
        <rFont val="Arial"/>
        <family val="2"/>
      </rPr>
      <t>(especifiqueu la prova)</t>
    </r>
  </si>
  <si>
    <r>
      <rPr>
        <b/>
        <sz val="12"/>
        <color rgb="FFC00000"/>
        <rFont val="Arial"/>
        <family val="2"/>
      </rPr>
      <t xml:space="preserve">Grup 3.5:  Campionat d'Europa </t>
    </r>
    <r>
      <rPr>
        <sz val="12"/>
        <color theme="1"/>
        <rFont val="Arial"/>
        <family val="2"/>
      </rPr>
      <t xml:space="preserve"> Punts</t>
    </r>
    <r>
      <rPr>
        <vertAlign val="superscript"/>
        <sz val="12"/>
        <color theme="1"/>
        <rFont val="Arial"/>
        <family val="2"/>
      </rPr>
      <t>3</t>
    </r>
  </si>
  <si>
    <t>MUNICIPI</t>
  </si>
  <si>
    <t>Els Alamús</t>
  </si>
  <si>
    <t>L'Albagés</t>
  </si>
  <si>
    <t>L'Albi</t>
  </si>
  <si>
    <t>L'Albiol</t>
  </si>
  <si>
    <t>L'Aldea</t>
  </si>
  <si>
    <t>L'Aleixar</t>
  </si>
  <si>
    <t>L'Ametlla de Mar</t>
  </si>
  <si>
    <t>L'Ametlla del Vallès</t>
  </si>
  <si>
    <t>L'Ampolla</t>
  </si>
  <si>
    <t>L'Arboç</t>
  </si>
  <si>
    <t>L'Argentera</t>
  </si>
  <si>
    <t>L'Armentera</t>
  </si>
  <si>
    <t>Les Avellanes i Santa Linya</t>
  </si>
  <si>
    <t>La Baronia de Rialb</t>
  </si>
  <si>
    <t>La Bisbal de Falset</t>
  </si>
  <si>
    <t>La Bisbal del Penedès</t>
  </si>
  <si>
    <t>La Bisbal d'Empordà</t>
  </si>
  <si>
    <t>Es Bòrdes</t>
  </si>
  <si>
    <t>Les Borges Blanques</t>
  </si>
  <si>
    <t>Les Borges del Camp</t>
  </si>
  <si>
    <t>El Bruc</t>
  </si>
  <si>
    <t>El Brull</t>
  </si>
  <si>
    <t>Brunyola i Sant Martí Sapresa</t>
  </si>
  <si>
    <t>Les Cabanyes</t>
  </si>
  <si>
    <t>La Canonja</t>
  </si>
  <si>
    <t>El Catllar</t>
  </si>
  <si>
    <t>La Cellera de Ter</t>
  </si>
  <si>
    <t>El Cogul</t>
  </si>
  <si>
    <t>La Coma i la Pedra</t>
  </si>
  <si>
    <t>L'Escala</t>
  </si>
  <si>
    <t>L'Espluga Calba</t>
  </si>
  <si>
    <t>L'Espluga de Francolí</t>
  </si>
  <si>
    <t>L'Espunyola</t>
  </si>
  <si>
    <t>L'Esquirol</t>
  </si>
  <si>
    <t>L'Estany</t>
  </si>
  <si>
    <t>El Far d'Empordà</t>
  </si>
  <si>
    <t>La Fatarella</t>
  </si>
  <si>
    <t>La Febró</t>
  </si>
  <si>
    <t>La Figuera</t>
  </si>
  <si>
    <t>La Floresta</t>
  </si>
  <si>
    <t>Les Franqueses del Vallès</t>
  </si>
  <si>
    <t>La Fuliola</t>
  </si>
  <si>
    <t>La Galera</t>
  </si>
  <si>
    <t>Els Garidells</t>
  </si>
  <si>
    <t>La Garriga</t>
  </si>
  <si>
    <t>La Granada</t>
  </si>
  <si>
    <t>La Granadella</t>
  </si>
  <si>
    <t>La Granja d'Escarp</t>
  </si>
  <si>
    <t>Els Guiamets</t>
  </si>
  <si>
    <t>La Guingueta d'Àneu</t>
  </si>
  <si>
    <t>L'Hospitalet de Llobregat</t>
  </si>
  <si>
    <t>Els Hostalets de Pierola</t>
  </si>
  <si>
    <t>La Jonquera</t>
  </si>
  <si>
    <t>La Llacuna</t>
  </si>
  <si>
    <t>La Llagosta</t>
  </si>
  <si>
    <t>El Lloar</t>
  </si>
  <si>
    <t>Les Llosses</t>
  </si>
  <si>
    <t>Les Masies de Roda</t>
  </si>
  <si>
    <t>Les Masies de Voltregà</t>
  </si>
  <si>
    <t>El Masnou</t>
  </si>
  <si>
    <t>La Masó</t>
  </si>
  <si>
    <t>El Masroig</t>
  </si>
  <si>
    <t>El Milà</t>
  </si>
  <si>
    <t>El Molar</t>
  </si>
  <si>
    <t>La Molsosa</t>
  </si>
  <si>
    <t>El Montmell</t>
  </si>
  <si>
    <t>El Morell</t>
  </si>
  <si>
    <t>La Morera de Montsant</t>
  </si>
  <si>
    <t>La Nou de Berguedà</t>
  </si>
  <si>
    <t>La Nou de Gaià</t>
  </si>
  <si>
    <t>Les Oluges</t>
  </si>
  <si>
    <t>Els Omellons</t>
  </si>
  <si>
    <t>Els Omells de na Gaia</t>
  </si>
  <si>
    <t>El Palau d'Anglesola</t>
  </si>
  <si>
    <t>Els Pallaresos</t>
  </si>
  <si>
    <t>La Palma de Cervelló</t>
  </si>
  <si>
    <t>La Palma d'Ebre</t>
  </si>
  <si>
    <t>El Papiol</t>
  </si>
  <si>
    <t>La Pera</t>
  </si>
  <si>
    <t>El Perelló</t>
  </si>
  <si>
    <t>Les Piles</t>
  </si>
  <si>
    <t>El Pinell de Brai</t>
  </si>
  <si>
    <t>El Pla de Santa Maria</t>
  </si>
  <si>
    <t>El Pla del Penedès</t>
  </si>
  <si>
    <t>Les Planes d'Hostoles</t>
  </si>
  <si>
    <t>Els Plans de Sió</t>
  </si>
  <si>
    <t>El Poal</t>
  </si>
  <si>
    <t>La Pobla de Cérvoles</t>
  </si>
  <si>
    <t>La Pobla de Claramunt</t>
  </si>
  <si>
    <t>La Pobla de Lillet</t>
  </si>
  <si>
    <t>La Pobla de Mafumet</t>
  </si>
  <si>
    <t>La Pobla de Massaluca</t>
  </si>
  <si>
    <t>La Pobla de Montornès</t>
  </si>
  <si>
    <t>La Pobla de Segur</t>
  </si>
  <si>
    <t>El Pont d'Armentera</t>
  </si>
  <si>
    <t>El Pont de Bar</t>
  </si>
  <si>
    <t>El Pont de Suert</t>
  </si>
  <si>
    <t>El Pont de Vilomara i Rocafort</t>
  </si>
  <si>
    <t>El Port de la Selva</t>
  </si>
  <si>
    <t>La Portella</t>
  </si>
  <si>
    <t>El Prat de Llobregat</t>
  </si>
  <si>
    <t>Els Prats de Rei</t>
  </si>
  <si>
    <t>Les Preses</t>
  </si>
  <si>
    <t>La Quar</t>
  </si>
  <si>
    <t>La Riba</t>
  </si>
  <si>
    <t>La Riera de Gaià</t>
  </si>
  <si>
    <t>La Roca del Vallès</t>
  </si>
  <si>
    <t>El Rourell</t>
  </si>
  <si>
    <t>La Secuita</t>
  </si>
  <si>
    <t>La Selva de Mar</t>
  </si>
  <si>
    <t>La Selva del Camp</t>
  </si>
  <si>
    <t>La Sénia</t>
  </si>
  <si>
    <t>La Sentiu de Sió</t>
  </si>
  <si>
    <t>La Seu d'Urgell</t>
  </si>
  <si>
    <t>El Soleràs</t>
  </si>
  <si>
    <t>La Tallada d'Empordà</t>
  </si>
  <si>
    <t>Els Torms</t>
  </si>
  <si>
    <t>La Torre de Cabdella</t>
  </si>
  <si>
    <t>La Torre de Claramunt</t>
  </si>
  <si>
    <t>La Torre de Fontaubella</t>
  </si>
  <si>
    <t>La Torre de l'Espanyol</t>
  </si>
  <si>
    <t>La Vajol</t>
  </si>
  <si>
    <t>La Vall de Bianya</t>
  </si>
  <si>
    <t>La Vall de Boí</t>
  </si>
  <si>
    <t>La Vall d'en Bas</t>
  </si>
  <si>
    <t>Les Valls d'Aguilar</t>
  </si>
  <si>
    <t>Les Valls de Valira</t>
  </si>
  <si>
    <t>La Vansa i Fórnols</t>
  </si>
  <si>
    <t>El Vendrell</t>
  </si>
  <si>
    <t>La Vilella Alta</t>
  </si>
  <si>
    <t>La Vilella Baixa</t>
  </si>
  <si>
    <t>El Vilosell</t>
  </si>
  <si>
    <t>CODIPOSTAL</t>
  </si>
  <si>
    <t>25651</t>
  </si>
  <si>
    <t>08630</t>
  </si>
  <si>
    <t>25691</t>
  </si>
  <si>
    <t>25310</t>
  </si>
  <si>
    <t>08256</t>
  </si>
  <si>
    <t>17707</t>
  </si>
  <si>
    <t>08591</t>
  </si>
  <si>
    <t>43815</t>
  </si>
  <si>
    <t>17181</t>
  </si>
  <si>
    <t>25182</t>
  </si>
  <si>
    <t>25221</t>
  </si>
  <si>
    <t>25718</t>
  </si>
  <si>
    <t>25155</t>
  </si>
  <si>
    <t>17733</t>
  </si>
  <si>
    <t>25171</t>
  </si>
  <si>
    <t>25135</t>
  </si>
  <si>
    <t>25450</t>
  </si>
  <si>
    <t>43716</t>
  </si>
  <si>
    <t>43479</t>
  </si>
  <si>
    <t>17136</t>
  </si>
  <si>
    <t>43530</t>
  </si>
  <si>
    <t>25162</t>
  </si>
  <si>
    <t>25180</t>
  </si>
  <si>
    <t>25660</t>
  </si>
  <si>
    <t>43460</t>
  </si>
  <si>
    <t>43896</t>
  </si>
  <si>
    <t>43591</t>
  </si>
  <si>
    <t>43381</t>
  </si>
  <si>
    <t>08328</t>
  </si>
  <si>
    <t>43528</t>
  </si>
  <si>
    <t>25120</t>
  </si>
  <si>
    <t>25161</t>
  </si>
  <si>
    <t>43365</t>
  </si>
  <si>
    <t>25130</t>
  </si>
  <si>
    <t>25125</t>
  </si>
  <si>
    <t>25574</t>
  </si>
  <si>
    <t>43813</t>
  </si>
  <si>
    <t>25100</t>
  </si>
  <si>
    <t>25187</t>
  </si>
  <si>
    <t>25126</t>
  </si>
  <si>
    <t>43393</t>
  </si>
  <si>
    <t>25737</t>
  </si>
  <si>
    <t>17538</t>
  </si>
  <si>
    <t>08587</t>
  </si>
  <si>
    <t>25110</t>
  </si>
  <si>
    <t>25587</t>
  </si>
  <si>
    <t>43893</t>
  </si>
  <si>
    <t>17170</t>
  </si>
  <si>
    <t>43860</t>
  </si>
  <si>
    <t>08480</t>
  </si>
  <si>
    <t>43895</t>
  </si>
  <si>
    <t>43870</t>
  </si>
  <si>
    <t>17160</t>
  </si>
  <si>
    <t>25320</t>
  </si>
  <si>
    <t>25140</t>
  </si>
  <si>
    <t>43720</t>
  </si>
  <si>
    <t>17401</t>
  </si>
  <si>
    <t>08350</t>
  </si>
  <si>
    <t>08358</t>
  </si>
  <si>
    <t>17853</t>
  </si>
  <si>
    <t>08717</t>
  </si>
  <si>
    <t>43773</t>
  </si>
  <si>
    <t>08310</t>
  </si>
  <si>
    <t>17472</t>
  </si>
  <si>
    <t>43597</t>
  </si>
  <si>
    <t>25551</t>
  </si>
  <si>
    <t>25722</t>
  </si>
  <si>
    <t>08271</t>
  </si>
  <si>
    <t>25150</t>
  </si>
  <si>
    <t>25730</t>
  </si>
  <si>
    <t>43791</t>
  </si>
  <si>
    <t>25151</t>
  </si>
  <si>
    <t>25612</t>
  </si>
  <si>
    <t>08610</t>
  </si>
  <si>
    <t>08279</t>
  </si>
  <si>
    <t>17742</t>
  </si>
  <si>
    <t>08793</t>
  </si>
  <si>
    <t>08911</t>
  </si>
  <si>
    <t>08214</t>
  </si>
  <si>
    <t>08695</t>
  </si>
  <si>
    <t>25590</t>
  </si>
  <si>
    <t>25600</t>
  </si>
  <si>
    <t>08550</t>
  </si>
  <si>
    <t>08660</t>
  </si>
  <si>
    <t>43711</t>
  </si>
  <si>
    <t>17820</t>
  </si>
  <si>
    <t>25262</t>
  </si>
  <si>
    <t>43422</t>
  </si>
  <si>
    <t>08210</t>
  </si>
  <si>
    <t>08002</t>
  </si>
  <si>
    <t>25747</t>
  </si>
  <si>
    <t>17483</t>
  </si>
  <si>
    <t>25289</t>
  </si>
  <si>
    <t>43786</t>
  </si>
  <si>
    <t>25549</t>
  </si>
  <si>
    <t>08859</t>
  </si>
  <si>
    <t>17255</t>
  </si>
  <si>
    <t>25266</t>
  </si>
  <si>
    <t>25163</t>
  </si>
  <si>
    <t>17141</t>
  </si>
  <si>
    <t>25337</t>
  </si>
  <si>
    <t>25220</t>
  </si>
  <si>
    <t>43738</t>
  </si>
  <si>
    <t>25336</t>
  </si>
  <si>
    <t>43421</t>
  </si>
  <si>
    <t>25250</t>
  </si>
  <si>
    <t>43719</t>
  </si>
  <si>
    <t>25720</t>
  </si>
  <si>
    <t>25142</t>
  </si>
  <si>
    <t>25132</t>
  </si>
  <si>
    <t>43512</t>
  </si>
  <si>
    <t>43747</t>
  </si>
  <si>
    <t>08600</t>
  </si>
  <si>
    <t>17850</t>
  </si>
  <si>
    <t>17162</t>
  </si>
  <si>
    <t>08415</t>
  </si>
  <si>
    <t>25752</t>
  </si>
  <si>
    <t>43372</t>
  </si>
  <si>
    <t>43717</t>
  </si>
  <si>
    <t>17100</t>
  </si>
  <si>
    <t>17723</t>
  </si>
  <si>
    <t>43411</t>
  </si>
  <si>
    <t>17300</t>
  </si>
  <si>
    <t>17539</t>
  </si>
  <si>
    <t>43884</t>
  </si>
  <si>
    <t>17462</t>
  </si>
  <si>
    <t>25400</t>
  </si>
  <si>
    <t>43350</t>
  </si>
  <si>
    <t>17770</t>
  </si>
  <si>
    <t>08619</t>
  </si>
  <si>
    <t>25550</t>
  </si>
  <si>
    <t>43785</t>
  </si>
  <si>
    <t>43772</t>
  </si>
  <si>
    <t>25178</t>
  </si>
  <si>
    <t>43812</t>
  </si>
  <si>
    <t>17400</t>
  </si>
  <si>
    <t>08294</t>
  </si>
  <si>
    <t>08559</t>
  </si>
  <si>
    <t>17441</t>
  </si>
  <si>
    <t>43373</t>
  </si>
  <si>
    <t>25748</t>
  </si>
  <si>
    <t>17746</t>
  </si>
  <si>
    <t>17761</t>
  </si>
  <si>
    <t>08794</t>
  </si>
  <si>
    <t>25794</t>
  </si>
  <si>
    <t>43811</t>
  </si>
  <si>
    <t>08718</t>
  </si>
  <si>
    <t>08349</t>
  </si>
  <si>
    <t>08348</t>
  </si>
  <si>
    <t>17488</t>
  </si>
  <si>
    <t>08280</t>
  </si>
  <si>
    <t>43820</t>
  </si>
  <si>
    <t>08275</t>
  </si>
  <si>
    <t>17455</t>
  </si>
  <si>
    <t>08140</t>
  </si>
  <si>
    <t>08393</t>
  </si>
  <si>
    <t>08370</t>
  </si>
  <si>
    <t>08506</t>
  </si>
  <si>
    <t>08262</t>
  </si>
  <si>
    <t>08281</t>
  </si>
  <si>
    <t>17251</t>
  </si>
  <si>
    <t>25613</t>
  </si>
  <si>
    <t>43894</t>
  </si>
  <si>
    <t>43850</t>
  </si>
  <si>
    <t>17834</t>
  </si>
  <si>
    <t>17530</t>
  </si>
  <si>
    <t>17534</t>
  </si>
  <si>
    <t>08472</t>
  </si>
  <si>
    <t>17459</t>
  </si>
  <si>
    <t>17867</t>
  </si>
  <si>
    <t>25548</t>
  </si>
  <si>
    <t>17199</t>
  </si>
  <si>
    <t>08360</t>
  </si>
  <si>
    <t>43110</t>
  </si>
  <si>
    <t>08420</t>
  </si>
  <si>
    <t>08445</t>
  </si>
  <si>
    <t>17708</t>
  </si>
  <si>
    <t>08811</t>
  </si>
  <si>
    <t>43364</t>
  </si>
  <si>
    <t>43776</t>
  </si>
  <si>
    <t>08786</t>
  </si>
  <si>
    <t>17750</t>
  </si>
  <si>
    <t>08440</t>
  </si>
  <si>
    <t>08261</t>
  </si>
  <si>
    <t>08787</t>
  </si>
  <si>
    <t>43787</t>
  </si>
  <si>
    <t>17244</t>
  </si>
  <si>
    <t>08693</t>
  </si>
  <si>
    <t>25632</t>
  </si>
  <si>
    <t>08696</t>
  </si>
  <si>
    <t>08211</t>
  </si>
  <si>
    <t>08296</t>
  </si>
  <si>
    <t>08755</t>
  </si>
  <si>
    <t>08183</t>
  </si>
  <si>
    <t>25154</t>
  </si>
  <si>
    <t>08860</t>
  </si>
  <si>
    <t>08729</t>
  </si>
  <si>
    <t>17856</t>
  </si>
  <si>
    <t>08255</t>
  </si>
  <si>
    <t>08297</t>
  </si>
  <si>
    <t>08251</t>
  </si>
  <si>
    <t>25265</t>
  </si>
  <si>
    <t>25136</t>
  </si>
  <si>
    <t>17486</t>
  </si>
  <si>
    <t>08719</t>
  </si>
  <si>
    <t>17250</t>
  </si>
  <si>
    <t>25334</t>
  </si>
  <si>
    <t>43392</t>
  </si>
  <si>
    <t>08732</t>
  </si>
  <si>
    <t>08769</t>
  </si>
  <si>
    <t>43764</t>
  </si>
  <si>
    <t>17165</t>
  </si>
  <si>
    <t>17460</t>
  </si>
  <si>
    <t>08540</t>
  </si>
  <si>
    <t>08698</t>
  </si>
  <si>
    <t>08290</t>
  </si>
  <si>
    <t>08758</t>
  </si>
  <si>
    <t>25200</t>
  </si>
  <si>
    <t>25460</t>
  </si>
  <si>
    <t>17464</t>
  </si>
  <si>
    <t>17741</t>
  </si>
  <si>
    <t>25341</t>
  </si>
  <si>
    <t>25290</t>
  </si>
  <si>
    <t>25152</t>
  </si>
  <si>
    <t>17496</t>
  </si>
  <si>
    <t>25793</t>
  </si>
  <si>
    <t>08293</t>
  </si>
  <si>
    <t>43310</t>
  </si>
  <si>
    <t>08178</t>
  </si>
  <si>
    <t>17144</t>
  </si>
  <si>
    <t>25284</t>
  </si>
  <si>
    <t>25500</t>
  </si>
  <si>
    <t>43427</t>
  </si>
  <si>
    <t>43120</t>
  </si>
  <si>
    <t>08757</t>
  </si>
  <si>
    <t>43784</t>
  </si>
  <si>
    <t>25137</t>
  </si>
  <si>
    <t>17121</t>
  </si>
  <si>
    <t>08940</t>
  </si>
  <si>
    <t>17844</t>
  </si>
  <si>
    <t>43360</t>
  </si>
  <si>
    <t>43839</t>
  </si>
  <si>
    <t>17832</t>
  </si>
  <si>
    <t>17118</t>
  </si>
  <si>
    <t>08880</t>
  </si>
  <si>
    <t>43881</t>
  </si>
  <si>
    <t>17722</t>
  </si>
  <si>
    <t>43580</t>
  </si>
  <si>
    <t>08319</t>
  </si>
  <si>
    <t>17130</t>
  </si>
  <si>
    <t>08292</t>
  </si>
  <si>
    <t>17405</t>
  </si>
  <si>
    <t>25410</t>
  </si>
  <si>
    <t>43440</t>
  </si>
  <si>
    <t>08950</t>
  </si>
  <si>
    <t>17753</t>
  </si>
  <si>
    <t>25597</t>
  </si>
  <si>
    <t>08614</t>
  </si>
  <si>
    <t>08511</t>
  </si>
  <si>
    <t>25719</t>
  </si>
  <si>
    <t>08148</t>
  </si>
  <si>
    <t>25214</t>
  </si>
  <si>
    <t>25580</t>
  </si>
  <si>
    <t>25571</t>
  </si>
  <si>
    <t>43730</t>
  </si>
  <si>
    <t>17469</t>
  </si>
  <si>
    <t>25595</t>
  </si>
  <si>
    <t>43781</t>
  </si>
  <si>
    <t>08590</t>
  </si>
  <si>
    <t>43736</t>
  </si>
  <si>
    <t>17600</t>
  </si>
  <si>
    <t>17463</t>
  </si>
  <si>
    <t>43750</t>
  </si>
  <si>
    <t>25413</t>
  </si>
  <si>
    <t>08495</t>
  </si>
  <si>
    <t>08470</t>
  </si>
  <si>
    <t>17132</t>
  </si>
  <si>
    <t>08519</t>
  </si>
  <si>
    <t>25244</t>
  </si>
  <si>
    <t>08259</t>
  </si>
  <si>
    <t>17257</t>
  </si>
  <si>
    <t>17833</t>
  </si>
  <si>
    <t>08736</t>
  </si>
  <si>
    <t>17111</t>
  </si>
  <si>
    <t>43425</t>
  </si>
  <si>
    <t>17458</t>
  </si>
  <si>
    <t>08520</t>
  </si>
  <si>
    <t>43558</t>
  </si>
  <si>
    <t>25332</t>
  </si>
  <si>
    <t>25411</t>
  </si>
  <si>
    <t>08672</t>
  </si>
  <si>
    <t>43515</t>
  </si>
  <si>
    <t>08146</t>
  </si>
  <si>
    <t>43780</t>
  </si>
  <si>
    <t>43749</t>
  </si>
  <si>
    <t>43153</t>
  </si>
  <si>
    <t>08530</t>
  </si>
  <si>
    <t>17476</t>
  </si>
  <si>
    <t>17466</t>
  </si>
  <si>
    <t>17780</t>
  </si>
  <si>
    <t>08850</t>
  </si>
  <si>
    <t>25639</t>
  </si>
  <si>
    <t>08790</t>
  </si>
  <si>
    <t>25112</t>
  </si>
  <si>
    <t>43748</t>
  </si>
  <si>
    <t>17004</t>
  </si>
  <si>
    <t>08680</t>
  </si>
  <si>
    <t>43516</t>
  </si>
  <si>
    <t>25241</t>
  </si>
  <si>
    <t>17531</t>
  </si>
  <si>
    <t>25716</t>
  </si>
  <si>
    <t>08792</t>
  </si>
  <si>
    <t>25177</t>
  </si>
  <si>
    <t>25185</t>
  </si>
  <si>
    <t>08401</t>
  </si>
  <si>
    <t>25218</t>
  </si>
  <si>
    <t>25160</t>
  </si>
  <si>
    <t>25217</t>
  </si>
  <si>
    <t>43737</t>
  </si>
  <si>
    <t>08474</t>
  </si>
  <si>
    <t>08694</t>
  </si>
  <si>
    <t>43777</t>
  </si>
  <si>
    <t>17528</t>
  </si>
  <si>
    <t>25210</t>
  </si>
  <si>
    <t>25285</t>
  </si>
  <si>
    <t>08503</t>
  </si>
  <si>
    <t>43596</t>
  </si>
  <si>
    <t>08901</t>
  </si>
  <si>
    <t>08781</t>
  </si>
  <si>
    <t>17450</t>
  </si>
  <si>
    <t>08700</t>
  </si>
  <si>
    <t>25650</t>
  </si>
  <si>
    <t>25122</t>
  </si>
  <si>
    <t>25260</t>
  </si>
  <si>
    <t>25216</t>
  </si>
  <si>
    <t>17143</t>
  </si>
  <si>
    <t>17700</t>
  </si>
  <si>
    <t>25717</t>
  </si>
  <si>
    <t>25165</t>
  </si>
  <si>
    <t>25430</t>
  </si>
  <si>
    <t>25540</t>
  </si>
  <si>
    <t>25240</t>
  </si>
  <si>
    <t>08779</t>
  </si>
  <si>
    <t>17745</t>
  </si>
  <si>
    <t>25576</t>
  </si>
  <si>
    <t>25283</t>
  </si>
  <si>
    <t>08120</t>
  </si>
  <si>
    <t>17240</t>
  </si>
  <si>
    <t>17243</t>
  </si>
  <si>
    <t>17869</t>
  </si>
  <si>
    <t>17490</t>
  </si>
  <si>
    <t>25186</t>
  </si>
  <si>
    <t>25007</t>
  </si>
  <si>
    <t>17730</t>
  </si>
  <si>
    <t>25726</t>
  </si>
  <si>
    <t>08186</t>
  </si>
  <si>
    <t>08185</t>
  </si>
  <si>
    <t>08450</t>
  </si>
  <si>
    <t>17527</t>
  </si>
  <si>
    <t>25281</t>
  </si>
  <si>
    <t>43712</t>
  </si>
  <si>
    <t>17310</t>
  </si>
  <si>
    <t>17512</t>
  </si>
  <si>
    <t>08514</t>
  </si>
  <si>
    <t>17720</t>
  </si>
  <si>
    <t>17412</t>
  </si>
  <si>
    <t>17851</t>
  </si>
  <si>
    <t>25179</t>
  </si>
  <si>
    <t>08380</t>
  </si>
  <si>
    <t>08560</t>
  </si>
  <si>
    <t>08241</t>
  </si>
  <si>
    <t>43775</t>
  </si>
  <si>
    <t>43371</t>
  </si>
  <si>
    <t>08298</t>
  </si>
  <si>
    <t>08760</t>
  </si>
  <si>
    <t>08107</t>
  </si>
  <si>
    <t>43514</t>
  </si>
  <si>
    <t>17763</t>
  </si>
  <si>
    <t>43878</t>
  </si>
  <si>
    <t>08510</t>
  </si>
  <si>
    <t>08508</t>
  </si>
  <si>
    <t>43718</t>
  </si>
  <si>
    <t>08320</t>
  </si>
  <si>
    <t>43143</t>
  </si>
  <si>
    <t>43382</t>
  </si>
  <si>
    <t>08783</t>
  </si>
  <si>
    <t>25184</t>
  </si>
  <si>
    <t>17452</t>
  </si>
  <si>
    <t>25211</t>
  </si>
  <si>
    <t>08230</t>
  </si>
  <si>
    <t>08301</t>
  </si>
  <si>
    <t>08773</t>
  </si>
  <si>
    <t>25139</t>
  </si>
  <si>
    <t>17830</t>
  </si>
  <si>
    <t>25242</t>
  </si>
  <si>
    <t>08180</t>
  </si>
  <si>
    <t>08750</t>
  </si>
  <si>
    <t>25230</t>
  </si>
  <si>
    <t>17752</t>
  </si>
  <si>
    <t>08100</t>
  </si>
  <si>
    <t>17868</t>
  </si>
  <si>
    <t>08691</t>
  </si>
  <si>
    <t>17855</t>
  </si>
  <si>
    <t>43400</t>
  </si>
  <si>
    <t>43340</t>
  </si>
  <si>
    <t>08110</t>
  </si>
  <si>
    <t>25725</t>
  </si>
  <si>
    <t>08585</t>
  </si>
  <si>
    <t>25711</t>
  </si>
  <si>
    <t>25616</t>
  </si>
  <si>
    <t>08390</t>
  </si>
  <si>
    <t>08612</t>
  </si>
  <si>
    <t>08160</t>
  </si>
  <si>
    <t>25172</t>
  </si>
  <si>
    <t>25340</t>
  </si>
  <si>
    <t>08170</t>
  </si>
  <si>
    <t>17253</t>
  </si>
  <si>
    <t>43300</t>
  </si>
  <si>
    <t>08460</t>
  </si>
  <si>
    <t>43740</t>
  </si>
  <si>
    <t>43770</t>
  </si>
  <si>
    <t>43760</t>
  </si>
  <si>
    <t>43361</t>
  </si>
  <si>
    <t>08505</t>
  </si>
  <si>
    <t>08278</t>
  </si>
  <si>
    <t>25598</t>
  </si>
  <si>
    <t>08270</t>
  </si>
  <si>
    <t>08670</t>
  </si>
  <si>
    <t>17744</t>
  </si>
  <si>
    <t>25286</t>
  </si>
  <si>
    <t>43763</t>
  </si>
  <si>
    <t>43887</t>
  </si>
  <si>
    <t>08711</t>
  </si>
  <si>
    <t>17861</t>
  </si>
  <si>
    <t>08734</t>
  </si>
  <si>
    <t>08795</t>
  </si>
  <si>
    <t>08640</t>
  </si>
  <si>
    <t>25790</t>
  </si>
  <si>
    <t>25749</t>
  </si>
  <si>
    <t>25280</t>
  </si>
  <si>
    <t>08810</t>
  </si>
  <si>
    <t>08516</t>
  </si>
  <si>
    <t>17800</t>
  </si>
  <si>
    <t>08611</t>
  </si>
  <si>
    <t>25412</t>
  </si>
  <si>
    <t>25268</t>
  </si>
  <si>
    <t>17772</t>
  </si>
  <si>
    <t>08573</t>
  </si>
  <si>
    <t>08518</t>
  </si>
  <si>
    <t>08317</t>
  </si>
  <si>
    <t>25610</t>
  </si>
  <si>
    <t>17161</t>
  </si>
  <si>
    <t>25318</t>
  </si>
  <si>
    <t>08796</t>
  </si>
  <si>
    <t>08389</t>
  </si>
  <si>
    <t>17200</t>
  </si>
  <si>
    <t>17230</t>
  </si>
  <si>
    <t>25243</t>
  </si>
  <si>
    <t>17256</t>
  </si>
  <si>
    <t>17495</t>
  </si>
  <si>
    <t>08184</t>
  </si>
  <si>
    <t>43151</t>
  </si>
  <si>
    <t>08780</t>
  </si>
  <si>
    <t>08756</t>
  </si>
  <si>
    <t>43370</t>
  </si>
  <si>
    <t>17843</t>
  </si>
  <si>
    <t>08754</t>
  </si>
  <si>
    <t>08150</t>
  </si>
  <si>
    <t>17133</t>
  </si>
  <si>
    <t>17494</t>
  </si>
  <si>
    <t>43593</t>
  </si>
  <si>
    <t>17493</t>
  </si>
  <si>
    <t>25335</t>
  </si>
  <si>
    <t>17120</t>
  </si>
  <si>
    <t>08589</t>
  </si>
  <si>
    <t>43152</t>
  </si>
  <si>
    <t>17491</t>
  </si>
  <si>
    <t>43519</t>
  </si>
  <si>
    <t>08784</t>
  </si>
  <si>
    <t>43428</t>
  </si>
  <si>
    <t>08397</t>
  </si>
  <si>
    <t>43594</t>
  </si>
  <si>
    <t>25287</t>
  </si>
  <si>
    <t>43423</t>
  </si>
  <si>
    <t>43810</t>
  </si>
  <si>
    <t>08733</t>
  </si>
  <si>
    <t>17172</t>
  </si>
  <si>
    <t>17535</t>
  </si>
  <si>
    <t>25212</t>
  </si>
  <si>
    <t>25143</t>
  </si>
  <si>
    <t>25471</t>
  </si>
  <si>
    <t>43140</t>
  </si>
  <si>
    <t>43783</t>
  </si>
  <si>
    <t>43761</t>
  </si>
  <si>
    <t>43376</t>
  </si>
  <si>
    <t>08213</t>
  </si>
  <si>
    <t>43817</t>
  </si>
  <si>
    <t>25723</t>
  </si>
  <si>
    <t>17706</t>
  </si>
  <si>
    <t>25520</t>
  </si>
  <si>
    <t>08254</t>
  </si>
  <si>
    <t>08738</t>
  </si>
  <si>
    <t>17773</t>
  </si>
  <si>
    <t>25740</t>
  </si>
  <si>
    <t>43739</t>
  </si>
  <si>
    <t>17489</t>
  </si>
  <si>
    <t>17497</t>
  </si>
  <si>
    <t>25134</t>
  </si>
  <si>
    <t>43774</t>
  </si>
  <si>
    <t>43595</t>
  </si>
  <si>
    <t>08820</t>
  </si>
  <si>
    <t>43320</t>
  </si>
  <si>
    <t>08513</t>
  </si>
  <si>
    <t>25721</t>
  </si>
  <si>
    <t>25263</t>
  </si>
  <si>
    <t>25316</t>
  </si>
  <si>
    <t>08338</t>
  </si>
  <si>
    <t>08330</t>
  </si>
  <si>
    <t>17178</t>
  </si>
  <si>
    <t>25727</t>
  </si>
  <si>
    <t>17520</t>
  </si>
  <si>
    <t>08797</t>
  </si>
  <si>
    <t>25420</t>
  </si>
  <si>
    <t>08692</t>
  </si>
  <si>
    <t>25153</t>
  </si>
  <si>
    <t>08282</t>
  </si>
  <si>
    <t>17242</t>
  </si>
  <si>
    <t>43816</t>
  </si>
  <si>
    <t>17754</t>
  </si>
  <si>
    <t>08289</t>
  </si>
  <si>
    <t>43513</t>
  </si>
  <si>
    <t>17214</t>
  </si>
  <si>
    <t>08299</t>
  </si>
  <si>
    <t>43886</t>
  </si>
  <si>
    <t>43201</t>
  </si>
  <si>
    <t>25594</t>
  </si>
  <si>
    <t>43450</t>
  </si>
  <si>
    <t>43790</t>
  </si>
  <si>
    <t>25213</t>
  </si>
  <si>
    <t>25796</t>
  </si>
  <si>
    <t>17404</t>
  </si>
  <si>
    <t>43762</t>
  </si>
  <si>
    <t>17500</t>
  </si>
  <si>
    <t>08291</t>
  </si>
  <si>
    <t>17421</t>
  </si>
  <si>
    <t>17179</t>
  </si>
  <si>
    <t>43771</t>
  </si>
  <si>
    <t>43390</t>
  </si>
  <si>
    <t>17457</t>
  </si>
  <si>
    <t>43330</t>
  </si>
  <si>
    <t>08430</t>
  </si>
  <si>
    <t>43426</t>
  </si>
  <si>
    <t>43883</t>
  </si>
  <si>
    <t>43520</t>
  </si>
  <si>
    <t>17480</t>
  </si>
  <si>
    <t>25124</t>
  </si>
  <si>
    <t>43142</t>
  </si>
  <si>
    <t>08191</t>
  </si>
  <si>
    <t>17131</t>
  </si>
  <si>
    <t>08569</t>
  </si>
  <si>
    <t>08201</t>
  </si>
  <si>
    <t>25693</t>
  </si>
  <si>
    <t>08697</t>
  </si>
  <si>
    <t>08650</t>
  </si>
  <si>
    <t>43885</t>
  </si>
  <si>
    <t>43840</t>
  </si>
  <si>
    <t>17190</t>
  </si>
  <si>
    <t>25753</t>
  </si>
  <si>
    <t>08930</t>
  </si>
  <si>
    <t>08586</t>
  </si>
  <si>
    <t>08740</t>
  </si>
  <si>
    <t>08392</t>
  </si>
  <si>
    <t>17454</t>
  </si>
  <si>
    <t>17154</t>
  </si>
  <si>
    <t>08459</t>
  </si>
  <si>
    <t>08830</t>
  </si>
  <si>
    <t>43540</t>
  </si>
  <si>
    <t>08396</t>
  </si>
  <si>
    <t>08849</t>
  </si>
  <si>
    <t>17751</t>
  </si>
  <si>
    <t>08172</t>
  </si>
  <si>
    <t>08798</t>
  </si>
  <si>
    <t>08461</t>
  </si>
  <si>
    <t>08635</t>
  </si>
  <si>
    <t>17451</t>
  </si>
  <si>
    <t>08182</t>
  </si>
  <si>
    <t>17220</t>
  </si>
  <si>
    <t>08980</t>
  </si>
  <si>
    <t>17174</t>
  </si>
  <si>
    <t>08274</t>
  </si>
  <si>
    <t>08105</t>
  </si>
  <si>
    <t>08272</t>
  </si>
  <si>
    <t>17150</t>
  </si>
  <si>
    <t>25270</t>
  </si>
  <si>
    <t>17403</t>
  </si>
  <si>
    <t>08512</t>
  </si>
  <si>
    <t>08359</t>
  </si>
  <si>
    <t>17854</t>
  </si>
  <si>
    <t>43713</t>
  </si>
  <si>
    <t>43877</t>
  </si>
  <si>
    <t>17860</t>
  </si>
  <si>
    <t>08250</t>
  </si>
  <si>
    <t>08970</t>
  </si>
  <si>
    <t>17857</t>
  </si>
  <si>
    <t>17481</t>
  </si>
  <si>
    <t>08504</t>
  </si>
  <si>
    <t>17164</t>
  </si>
  <si>
    <t>08960</t>
  </si>
  <si>
    <t>17732</t>
  </si>
  <si>
    <t>25282</t>
  </si>
  <si>
    <t>08791</t>
  </si>
  <si>
    <t>08212</t>
  </si>
  <si>
    <t>08515</t>
  </si>
  <si>
    <t>08592</t>
  </si>
  <si>
    <t>17153</t>
  </si>
  <si>
    <t>25344</t>
  </si>
  <si>
    <t>08712</t>
  </si>
  <si>
    <t>08731</t>
  </si>
  <si>
    <t>08263</t>
  </si>
  <si>
    <t>17831</t>
  </si>
  <si>
    <t>17475</t>
  </si>
  <si>
    <t>17467</t>
  </si>
  <si>
    <t>17864</t>
  </si>
  <si>
    <t>08776</t>
  </si>
  <si>
    <t>08572</t>
  </si>
  <si>
    <t>08458</t>
  </si>
  <si>
    <t>17470</t>
  </si>
  <si>
    <t>08395</t>
  </si>
  <si>
    <t>08777</t>
  </si>
  <si>
    <t>08580</t>
  </si>
  <si>
    <t>08192</t>
  </si>
  <si>
    <t>08189</t>
  </si>
  <si>
    <t>25215</t>
  </si>
  <si>
    <t>08770</t>
  </si>
  <si>
    <t>08253</t>
  </si>
  <si>
    <t>08295</t>
  </si>
  <si>
    <t>08394</t>
  </si>
  <si>
    <t>08571</t>
  </si>
  <si>
    <t>08620</t>
  </si>
  <si>
    <t>43570</t>
  </si>
  <si>
    <t>08509</t>
  </si>
  <si>
    <t>08690</t>
  </si>
  <si>
    <t>17430</t>
  </si>
  <si>
    <t>08921</t>
  </si>
  <si>
    <t>43420</t>
  </si>
  <si>
    <t>17246</t>
  </si>
  <si>
    <t>08507</t>
  </si>
  <si>
    <t>08187</t>
  </si>
  <si>
    <t>17771</t>
  </si>
  <si>
    <t>08710</t>
  </si>
  <si>
    <t>08730</t>
  </si>
  <si>
    <t>08106</t>
  </si>
  <si>
    <t>08517</t>
  </si>
  <si>
    <t>08273</t>
  </si>
  <si>
    <t>43710</t>
  </si>
  <si>
    <t>17811</t>
  </si>
  <si>
    <t>08130</t>
  </si>
  <si>
    <t>08398</t>
  </si>
  <si>
    <t>43424</t>
  </si>
  <si>
    <t>17840</t>
  </si>
  <si>
    <t>25555</t>
  </si>
  <si>
    <t>25175</t>
  </si>
  <si>
    <t>17465</t>
  </si>
  <si>
    <t>43765</t>
  </si>
  <si>
    <t>43470</t>
  </si>
  <si>
    <t>43449</t>
  </si>
  <si>
    <t>43560</t>
  </si>
  <si>
    <t>25514</t>
  </si>
  <si>
    <t>25617</t>
  </si>
  <si>
    <t>08181</t>
  </si>
  <si>
    <t>17852</t>
  </si>
  <si>
    <t>25183</t>
  </si>
  <si>
    <t>25700</t>
  </si>
  <si>
    <t>08553</t>
  </si>
  <si>
    <t>25222</t>
  </si>
  <si>
    <t>17410</t>
  </si>
  <si>
    <t>08870</t>
  </si>
  <si>
    <t>43412</t>
  </si>
  <si>
    <t>08588</t>
  </si>
  <si>
    <t>25566</t>
  </si>
  <si>
    <t>25560</t>
  </si>
  <si>
    <t>25181</t>
  </si>
  <si>
    <t>08739</t>
  </si>
  <si>
    <t>25173</t>
  </si>
  <si>
    <t>25174</t>
  </si>
  <si>
    <t>08260</t>
  </si>
  <si>
    <t>17171</t>
  </si>
  <si>
    <t>08593</t>
  </si>
  <si>
    <t>25630</t>
  </si>
  <si>
    <t>17134</t>
  </si>
  <si>
    <t>08552</t>
  </si>
  <si>
    <t>43003</t>
  </si>
  <si>
    <t>25300</t>
  </si>
  <si>
    <t>25480</t>
  </si>
  <si>
    <t>08329</t>
  </si>
  <si>
    <t>25670</t>
  </si>
  <si>
    <t>17731</t>
  </si>
  <si>
    <t>08221</t>
  </si>
  <si>
    <t>08391</t>
  </si>
  <si>
    <t>25791</t>
  </si>
  <si>
    <t>43511</t>
  </si>
  <si>
    <t>43746</t>
  </si>
  <si>
    <t>08551</t>
  </si>
  <si>
    <t>25750</t>
  </si>
  <si>
    <t>08490</t>
  </si>
  <si>
    <t>08570</t>
  </si>
  <si>
    <t>25164</t>
  </si>
  <si>
    <t>25331</t>
  </si>
  <si>
    <t>25515</t>
  </si>
  <si>
    <t>08789</t>
  </si>
  <si>
    <t>43792</t>
  </si>
  <si>
    <t>25176</t>
  </si>
  <si>
    <t>43830</t>
  </si>
  <si>
    <t>25123</t>
  </si>
  <si>
    <t>25141</t>
  </si>
  <si>
    <t>25138</t>
  </si>
  <si>
    <t>08775</t>
  </si>
  <si>
    <t>08737</t>
  </si>
  <si>
    <t>08629</t>
  </si>
  <si>
    <t>17123</t>
  </si>
  <si>
    <t>25170</t>
  </si>
  <si>
    <t>25131</t>
  </si>
  <si>
    <t>17474</t>
  </si>
  <si>
    <t>43500</t>
  </si>
  <si>
    <t>17536</t>
  </si>
  <si>
    <t>17320</t>
  </si>
  <si>
    <t>25620</t>
  </si>
  <si>
    <t>17140</t>
  </si>
  <si>
    <t>08231</t>
  </si>
  <si>
    <t>17114</t>
  </si>
  <si>
    <t>43550</t>
  </si>
  <si>
    <t>43363</t>
  </si>
  <si>
    <t>08233</t>
  </si>
  <si>
    <t>17813</t>
  </si>
  <si>
    <t>25527</t>
  </si>
  <si>
    <t>25570</t>
  </si>
  <si>
    <t>17176</t>
  </si>
  <si>
    <t>08785</t>
  </si>
  <si>
    <t>08699</t>
  </si>
  <si>
    <t>43439</t>
  </si>
  <si>
    <t>25680</t>
  </si>
  <si>
    <t>17862</t>
  </si>
  <si>
    <t>08759</t>
  </si>
  <si>
    <t>43144</t>
  </si>
  <si>
    <t>08188</t>
  </si>
  <si>
    <t>43800</t>
  </si>
  <si>
    <t>25795</t>
  </si>
  <si>
    <t>25798</t>
  </si>
  <si>
    <t>43891</t>
  </si>
  <si>
    <t>43700</t>
  </si>
  <si>
    <t>17473</t>
  </si>
  <si>
    <t>17142</t>
  </si>
  <si>
    <t>08500</t>
  </si>
  <si>
    <t>17515</t>
  </si>
  <si>
    <t>17411</t>
  </si>
  <si>
    <t>25530</t>
  </si>
  <si>
    <t>17760</t>
  </si>
  <si>
    <t>17180</t>
  </si>
  <si>
    <t>08613</t>
  </si>
  <si>
    <t>17137</t>
  </si>
  <si>
    <t>08840</t>
  </si>
  <si>
    <t>08232</t>
  </si>
  <si>
    <t>17468</t>
  </si>
  <si>
    <t>17406</t>
  </si>
  <si>
    <t>17740</t>
  </si>
  <si>
    <t>08720</t>
  </si>
  <si>
    <t>25330</t>
  </si>
  <si>
    <t>43782</t>
  </si>
  <si>
    <t>08455</t>
  </si>
  <si>
    <t>25552</t>
  </si>
  <si>
    <t>43141</t>
  </si>
  <si>
    <t>17781</t>
  </si>
  <si>
    <t>17743</t>
  </si>
  <si>
    <t>25264</t>
  </si>
  <si>
    <t>25690</t>
  </si>
  <si>
    <t>25735</t>
  </si>
  <si>
    <t>25133</t>
  </si>
  <si>
    <t>08788</t>
  </si>
  <si>
    <t>08410</t>
  </si>
  <si>
    <t>43311</t>
  </si>
  <si>
    <t>08800</t>
  </si>
  <si>
    <t>43380</t>
  </si>
  <si>
    <t>43814</t>
  </si>
  <si>
    <t>17485</t>
  </si>
  <si>
    <t>25245</t>
  </si>
  <si>
    <t>43480</t>
  </si>
  <si>
    <t>08339</t>
  </si>
  <si>
    <t>08340</t>
  </si>
  <si>
    <t>43490</t>
  </si>
  <si>
    <t>43375</t>
  </si>
  <si>
    <t>43374</t>
  </si>
  <si>
    <t>08735</t>
  </si>
  <si>
    <t>17185</t>
  </si>
  <si>
    <t>25547</t>
  </si>
  <si>
    <t>43430</t>
  </si>
  <si>
    <t>25440</t>
  </si>
  <si>
    <t>43391</t>
  </si>
  <si>
    <t>08679</t>
  </si>
  <si>
    <t>43592</t>
  </si>
  <si>
    <t xml:space="preserve"> </t>
  </si>
  <si>
    <t>codi+municipi</t>
  </si>
  <si>
    <t>Ampliació 2018</t>
  </si>
  <si>
    <t>Ampliació 2019</t>
  </si>
  <si>
    <t>Ampliació 2020</t>
  </si>
  <si>
    <t>l'1 d'abril de 2016 a 31 de març de 2018</t>
  </si>
  <si>
    <t xml:space="preserve">l'1d'octubre de 2016 a 30 de setembre de 2018 </t>
  </si>
  <si>
    <t>l'1 d'abril de 2017 a 31 de març de 2019</t>
  </si>
  <si>
    <t>l'1 d'octubre de 2017 a 30 de setembre de 2019</t>
  </si>
  <si>
    <t>l'1 d'abril de 2018 a 31 de març de 2020</t>
  </si>
  <si>
    <t>l'1 d'octubre de 2018 a 30 de setembre de 2020</t>
  </si>
  <si>
    <t>Tractament: base de dades d’esportistes ARC (Alt Rendiment Esportiu Català)
Responsable: Consell Català de l’Esport i Centre d’Alt Rendiment Esportiu de Sant Cugat
Finalitat: gestionar les dades dels i de les esportistes del Programa Alt Rendiment Esportiu Català (Programa ARC)
Legitimació: exercici de poders públics d’acord amb el Decret legislatiu 1/2000, de 31 de juliol, pel qual s’aprova el Text únic de la Llei de l’esport i el Decret 337/2002, de 3 de desembre, sobre l’alt rendiment esportiu
Destinataris: les dades es comunicaran als encarregats de tractament que proveeixen, per compte del responsable del tractament, els serveis TIC. Les dades no es comunicaran a altres categories de destinataris, excepte en els casos previstos per la llei. Els mesos de juny i desembre es publica al DOGC la llista d’esportistes d’alt nivell
Drets de les persones interessades: sol·licitar l’accés, rectificació o supressió de les dades, i la limitació o l’oposició al tractament. Cal utilitzar el formulari disponible a http://presidencia.gencat.cat/ca/el_departament/proteccio-dades/drets-de-les-persones-interessades
Més informació sobre el tractament: http://presidencia.gencat.cat/ca/el_departament/proteccio-dades/drets-de-les-persones-interessades</t>
  </si>
  <si>
    <t>3. Els punts s'obtenen de l'aplicació dels barems.</t>
  </si>
  <si>
    <t>Nivell acadèmic (estudis consolidats)</t>
  </si>
  <si>
    <t>Federació a la qual pertany</t>
  </si>
  <si>
    <t>Població on es troba el club</t>
  </si>
  <si>
    <r>
      <t xml:space="preserve">Centre acadèmic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on cursa els estudis actuals</t>
    </r>
    <r>
      <rPr>
        <sz val="10"/>
        <color theme="1"/>
        <rFont val="Arial"/>
        <family val="2"/>
      </rPr>
      <t>)</t>
    </r>
  </si>
  <si>
    <t>Població</t>
  </si>
  <si>
    <t>(en cas de menors)</t>
  </si>
  <si>
    <t>1. Únicament pot constar una competició per cada grup. Per als grups 1,2 i 3 s'ha d'haver participat en les competicions a nivell de seleccions. No s'acceptaran competicions de clubs.</t>
  </si>
  <si>
    <t>4. No s'acceptarà cap competició que no hagi estat prèviament proposada per la federació i acceptada pel Consell Català de l'Esport com a competició homologada al grup respectiu.</t>
  </si>
  <si>
    <t>1. Es poden introduir un màxim de 5 competicions en total, independentment del grup. Les competicions introduïdes a cada grup hauran de respondre estrictament a l'enunciat del grup corresponent.                                                                                                                                                                                No s'acceptarà cap competició que no hagi estat prèviament proposada per la federació i acceptada pel Consell Català de l'Esport com a competició homologada al grup respectiu.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</si>
</sst>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8"/>
      <color rgb="FF000000"/>
      <name val="Arial"/>
      <family val="2"/>
    </font>
    <font>
      <vertAlign val="superscript"/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22"/>
      <color rgb="FFC00000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6"/>
      <color theme="10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ck">
        <color auto="1"/>
      </bottom>
      <diagonal/>
    </border>
    <border>
      <left/>
      <right/>
      <top style="thick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medium">
        <color rgb="FF818181"/>
      </left>
      <right style="medium">
        <color rgb="FF818181"/>
      </right>
      <top style="medium">
        <color rgb="FF818181"/>
      </top>
      <bottom style="medium">
        <color rgb="FF818181"/>
      </bottom>
      <diagonal/>
    </border>
    <border>
      <left style="medium">
        <color rgb="FF818181"/>
      </left>
      <right style="medium">
        <color rgb="FF818181"/>
      </right>
      <top/>
      <bottom style="medium">
        <color rgb="FF81818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medium">
        <color theme="1"/>
      </bottom>
      <diagonal/>
    </border>
    <border>
      <left/>
      <right/>
      <top style="thin">
        <color theme="0" tint="-0.499984740745262"/>
      </top>
      <bottom style="thick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ck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34998626667073579"/>
      </left>
      <right/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7" fillId="0" borderId="0"/>
  </cellStyleXfs>
  <cellXfs count="201">
    <xf numFmtId="0" fontId="0" fillId="0" borderId="0" xfId="0"/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3" borderId="0" xfId="0" applyFill="1"/>
    <xf numFmtId="0" fontId="6" fillId="3" borderId="7" xfId="0" applyFont="1" applyFill="1" applyBorder="1" applyAlignment="1">
      <alignment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4" fillId="0" borderId="19" xfId="0" applyFont="1" applyBorder="1" applyAlignment="1">
      <alignment vertical="center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7" borderId="19" xfId="0" applyFont="1" applyFill="1" applyBorder="1" applyAlignment="1" applyProtection="1">
      <alignment horizontal="center" vertical="center" wrapText="1"/>
    </xf>
    <xf numFmtId="0" fontId="1" fillId="9" borderId="19" xfId="0" applyFont="1" applyFill="1" applyBorder="1" applyAlignment="1" applyProtection="1">
      <alignment horizontal="center" vertical="center" wrapText="1"/>
    </xf>
    <xf numFmtId="0" fontId="10" fillId="0" borderId="0" xfId="0" applyFont="1" applyAlignment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3" fontId="5" fillId="7" borderId="0" xfId="0" applyNumberFormat="1" applyFont="1" applyFill="1" applyBorder="1" applyAlignment="1" applyProtection="1">
      <alignment horizontal="right" vertical="center" wrapText="1"/>
    </xf>
    <xf numFmtId="0" fontId="4" fillId="5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/>
    </xf>
    <xf numFmtId="0" fontId="1" fillId="4" borderId="42" xfId="0" applyFont="1" applyFill="1" applyBorder="1" applyAlignment="1" applyProtection="1">
      <alignment horizontal="center" vertical="center" wrapText="1"/>
    </xf>
    <xf numFmtId="0" fontId="1" fillId="4" borderId="34" xfId="0" applyFont="1" applyFill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</xf>
    <xf numFmtId="0" fontId="1" fillId="5" borderId="42" xfId="0" applyFont="1" applyFill="1" applyBorder="1" applyAlignment="1" applyProtection="1">
      <alignment horizontal="center" vertical="center" wrapText="1"/>
    </xf>
    <xf numFmtId="0" fontId="1" fillId="5" borderId="34" xfId="0" applyFont="1" applyFill="1" applyBorder="1" applyAlignment="1" applyProtection="1">
      <alignment horizontal="center" vertical="center" wrapText="1"/>
    </xf>
    <xf numFmtId="0" fontId="1" fillId="5" borderId="43" xfId="0" applyFont="1" applyFill="1" applyBorder="1" applyAlignment="1" applyProtection="1">
      <alignment horizontal="center" vertical="center" wrapText="1"/>
    </xf>
    <xf numFmtId="0" fontId="1" fillId="6" borderId="42" xfId="0" applyFont="1" applyFill="1" applyBorder="1" applyAlignment="1" applyProtection="1">
      <alignment horizontal="center" vertical="center" wrapText="1"/>
    </xf>
    <xf numFmtId="0" fontId="1" fillId="6" borderId="34" xfId="0" applyFont="1" applyFill="1" applyBorder="1" applyAlignment="1" applyProtection="1">
      <alignment horizontal="center" vertical="center" wrapText="1"/>
    </xf>
    <xf numFmtId="0" fontId="1" fillId="6" borderId="43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1" fillId="7" borderId="34" xfId="0" applyFont="1" applyFill="1" applyBorder="1" applyAlignment="1" applyProtection="1">
      <alignment horizontal="center" vertical="center" wrapText="1"/>
    </xf>
    <xf numFmtId="0" fontId="1" fillId="7" borderId="43" xfId="0" applyFont="1" applyFill="1" applyBorder="1" applyAlignment="1" applyProtection="1">
      <alignment horizontal="center" vertical="center" wrapText="1"/>
    </xf>
    <xf numFmtId="0" fontId="1" fillId="9" borderId="42" xfId="0" applyFont="1" applyFill="1" applyBorder="1" applyAlignment="1" applyProtection="1">
      <alignment horizontal="center" vertical="center" wrapText="1"/>
    </xf>
    <xf numFmtId="0" fontId="1" fillId="9" borderId="34" xfId="0" applyFont="1" applyFill="1" applyBorder="1" applyAlignment="1" applyProtection="1">
      <alignment horizontal="center" vertical="center" wrapText="1"/>
    </xf>
    <xf numFmtId="0" fontId="1" fillId="9" borderId="43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8" borderId="42" xfId="0" applyFont="1" applyFill="1" applyBorder="1" applyAlignment="1" applyProtection="1">
      <alignment horizontal="center" vertical="center" wrapText="1"/>
    </xf>
    <xf numFmtId="0" fontId="1" fillId="8" borderId="34" xfId="0" applyFont="1" applyFill="1" applyBorder="1" applyAlignment="1" applyProtection="1">
      <alignment horizontal="center" vertical="center" wrapText="1"/>
    </xf>
    <xf numFmtId="0" fontId="1" fillId="8" borderId="43" xfId="0" applyFont="1" applyFill="1" applyBorder="1" applyAlignment="1" applyProtection="1">
      <alignment horizontal="center" vertical="center" wrapText="1"/>
    </xf>
    <xf numFmtId="0" fontId="1" fillId="10" borderId="42" xfId="0" applyFont="1" applyFill="1" applyBorder="1" applyAlignment="1" applyProtection="1">
      <alignment horizontal="center" vertical="center" wrapText="1"/>
    </xf>
    <xf numFmtId="0" fontId="1" fillId="10" borderId="34" xfId="0" applyFont="1" applyFill="1" applyBorder="1" applyAlignment="1" applyProtection="1">
      <alignment horizontal="center" vertical="center" wrapText="1"/>
    </xf>
    <xf numFmtId="0" fontId="1" fillId="10" borderId="43" xfId="0" applyFont="1" applyFill="1" applyBorder="1" applyAlignment="1" applyProtection="1">
      <alignment horizontal="center" vertical="center" wrapText="1"/>
    </xf>
    <xf numFmtId="0" fontId="1" fillId="12" borderId="42" xfId="0" applyFont="1" applyFill="1" applyBorder="1" applyAlignment="1" applyProtection="1">
      <alignment horizontal="center" vertical="center" wrapText="1"/>
    </xf>
    <xf numFmtId="0" fontId="1" fillId="12" borderId="34" xfId="0" applyFont="1" applyFill="1" applyBorder="1" applyAlignment="1" applyProtection="1">
      <alignment horizontal="center" vertical="center" wrapText="1"/>
    </xf>
    <xf numFmtId="0" fontId="1" fillId="12" borderId="43" xfId="0" applyFont="1" applyFill="1" applyBorder="1" applyAlignment="1" applyProtection="1">
      <alignment horizontal="center" vertical="center" wrapText="1"/>
    </xf>
    <xf numFmtId="0" fontId="1" fillId="11" borderId="42" xfId="0" applyFont="1" applyFill="1" applyBorder="1" applyAlignment="1" applyProtection="1">
      <alignment horizontal="center" vertical="center" wrapText="1"/>
    </xf>
    <xf numFmtId="0" fontId="1" fillId="11" borderId="34" xfId="0" applyFont="1" applyFill="1" applyBorder="1" applyAlignment="1" applyProtection="1">
      <alignment horizontal="center" vertical="center" wrapText="1"/>
    </xf>
    <xf numFmtId="0" fontId="1" fillId="11" borderId="43" xfId="0" applyFont="1" applyFill="1" applyBorder="1" applyAlignment="1" applyProtection="1">
      <alignment horizontal="center" vertical="center" wrapText="1"/>
    </xf>
    <xf numFmtId="14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64" fontId="5" fillId="0" borderId="19" xfId="0" applyNumberFormat="1" applyFont="1" applyBorder="1" applyAlignment="1" applyProtection="1">
      <alignment horizontal="left" vertical="center" wrapText="1"/>
      <protection locked="0"/>
    </xf>
    <xf numFmtId="3" fontId="5" fillId="0" borderId="20" xfId="0" applyNumberFormat="1" applyFont="1" applyBorder="1" applyAlignment="1" applyProtection="1">
      <alignment horizontal="right" vertical="center" wrapText="1"/>
      <protection locked="0"/>
    </xf>
    <xf numFmtId="17" fontId="5" fillId="0" borderId="19" xfId="0" applyNumberFormat="1" applyFont="1" applyBorder="1" applyAlignment="1" applyProtection="1">
      <alignment horizontal="left" vertical="center" wrapText="1"/>
      <protection locked="0"/>
    </xf>
    <xf numFmtId="3" fontId="16" fillId="7" borderId="14" xfId="0" applyNumberFormat="1" applyFont="1" applyFill="1" applyBorder="1" applyAlignment="1" applyProtection="1">
      <alignment horizontal="right" vertical="center" wrapText="1"/>
    </xf>
    <xf numFmtId="0" fontId="6" fillId="3" borderId="0" xfId="0" applyFont="1" applyFill="1" applyBorder="1" applyAlignment="1">
      <alignment vertical="center" wrapText="1"/>
    </xf>
    <xf numFmtId="0" fontId="18" fillId="13" borderId="46" xfId="2" applyFont="1" applyFill="1" applyBorder="1" applyAlignment="1">
      <alignment horizontal="center"/>
    </xf>
    <xf numFmtId="0" fontId="18" fillId="0" borderId="47" xfId="2" applyFont="1" applyFill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5" fillId="0" borderId="3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14" fontId="5" fillId="5" borderId="12" xfId="0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164" fontId="5" fillId="0" borderId="34" xfId="0" applyNumberFormat="1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3" fontId="5" fillId="0" borderId="32" xfId="0" applyNumberFormat="1" applyFont="1" applyBorder="1" applyAlignment="1" applyProtection="1">
      <alignment horizontal="right" vertical="center" wrapText="1"/>
      <protection locked="0"/>
    </xf>
    <xf numFmtId="164" fontId="5" fillId="0" borderId="38" xfId="0" applyNumberFormat="1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3" fontId="5" fillId="0" borderId="36" xfId="0" applyNumberFormat="1" applyFont="1" applyBorder="1" applyAlignment="1" applyProtection="1">
      <alignment horizontal="right" vertical="center" wrapText="1"/>
      <protection locked="0"/>
    </xf>
    <xf numFmtId="164" fontId="5" fillId="0" borderId="29" xfId="0" applyNumberFormat="1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3" fontId="5" fillId="0" borderId="30" xfId="0" applyNumberFormat="1" applyFont="1" applyBorder="1" applyAlignment="1" applyProtection="1">
      <alignment horizontal="right" vertical="center" wrapText="1"/>
      <protection locked="0"/>
    </xf>
    <xf numFmtId="164" fontId="5" fillId="0" borderId="39" xfId="0" applyNumberFormat="1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3" fontId="5" fillId="0" borderId="4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14" fontId="0" fillId="0" borderId="19" xfId="0" applyNumberFormat="1" applyBorder="1" applyAlignment="1">
      <alignment horizontal="left" vertical="center"/>
    </xf>
    <xf numFmtId="0" fontId="0" fillId="4" borderId="19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17" fontId="0" fillId="4" borderId="19" xfId="0" applyNumberFormat="1" applyFill="1" applyBorder="1" applyAlignment="1">
      <alignment vertical="center"/>
    </xf>
    <xf numFmtId="0" fontId="0" fillId="4" borderId="19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17" fontId="0" fillId="5" borderId="19" xfId="0" applyNumberFormat="1" applyFill="1" applyBorder="1" applyAlignment="1">
      <alignment vertical="center"/>
    </xf>
    <xf numFmtId="17" fontId="0" fillId="6" borderId="19" xfId="0" applyNumberFormat="1" applyFill="1" applyBorder="1" applyAlignment="1">
      <alignment vertical="center"/>
    </xf>
    <xf numFmtId="0" fontId="0" fillId="6" borderId="19" xfId="0" applyFill="1" applyBorder="1" applyAlignment="1">
      <alignment vertical="center" wrapText="1"/>
    </xf>
    <xf numFmtId="17" fontId="0" fillId="7" borderId="19" xfId="0" applyNumberFormat="1" applyFill="1" applyBorder="1" applyAlignment="1">
      <alignment vertical="center"/>
    </xf>
    <xf numFmtId="0" fontId="0" fillId="7" borderId="19" xfId="0" applyFill="1" applyBorder="1" applyAlignment="1">
      <alignment vertical="center" wrapText="1"/>
    </xf>
    <xf numFmtId="17" fontId="0" fillId="9" borderId="19" xfId="0" applyNumberFormat="1" applyFill="1" applyBorder="1" applyAlignment="1">
      <alignment vertical="center"/>
    </xf>
    <xf numFmtId="0" fontId="0" fillId="9" borderId="19" xfId="0" applyFill="1" applyBorder="1" applyAlignment="1">
      <alignment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3" fontId="14" fillId="0" borderId="0" xfId="0" applyNumberFormat="1" applyFont="1" applyAlignment="1">
      <alignment vertical="center"/>
    </xf>
    <xf numFmtId="0" fontId="0" fillId="0" borderId="9" xfId="0" applyBorder="1"/>
    <xf numFmtId="0" fontId="0" fillId="0" borderId="0" xfId="0" applyAlignment="1">
      <alignment vertical="center" wrapText="1"/>
    </xf>
    <xf numFmtId="14" fontId="0" fillId="0" borderId="19" xfId="0" applyNumberFormat="1" applyBorder="1" applyAlignment="1">
      <alignment horizontal="left" vertical="center" wrapText="1"/>
    </xf>
    <xf numFmtId="0" fontId="0" fillId="4" borderId="44" xfId="0" applyFill="1" applyBorder="1" applyAlignment="1">
      <alignment vertical="center" wrapText="1"/>
    </xf>
    <xf numFmtId="0" fontId="0" fillId="4" borderId="38" xfId="0" applyFill="1" applyBorder="1" applyAlignment="1">
      <alignment vertical="center" wrapText="1"/>
    </xf>
    <xf numFmtId="0" fontId="0" fillId="5" borderId="38" xfId="0" applyFill="1" applyBorder="1" applyAlignment="1">
      <alignment vertical="center" wrapText="1"/>
    </xf>
    <xf numFmtId="0" fontId="0" fillId="6" borderId="44" xfId="0" applyFill="1" applyBorder="1" applyAlignment="1">
      <alignment vertical="center" wrapText="1"/>
    </xf>
    <xf numFmtId="0" fontId="0" fillId="7" borderId="44" xfId="0" applyFill="1" applyBorder="1" applyAlignment="1">
      <alignment vertical="center" wrapText="1"/>
    </xf>
    <xf numFmtId="0" fontId="0" fillId="9" borderId="44" xfId="0" applyFill="1" applyBorder="1" applyAlignment="1">
      <alignment vertical="center" wrapText="1"/>
    </xf>
    <xf numFmtId="0" fontId="0" fillId="8" borderId="44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10" borderId="44" xfId="0" applyFill="1" applyBorder="1" applyAlignment="1">
      <alignment vertical="center" wrapText="1"/>
    </xf>
    <xf numFmtId="0" fontId="0" fillId="12" borderId="44" xfId="0" applyFill="1" applyBorder="1" applyAlignment="1">
      <alignment vertical="center" wrapText="1"/>
    </xf>
    <xf numFmtId="0" fontId="0" fillId="11" borderId="44" xfId="0" applyFill="1" applyBorder="1" applyAlignment="1">
      <alignment vertical="center" wrapText="1"/>
    </xf>
    <xf numFmtId="17" fontId="0" fillId="5" borderId="38" xfId="0" applyNumberFormat="1" applyFill="1" applyBorder="1" applyAlignment="1">
      <alignment vertical="center" wrapText="1"/>
    </xf>
    <xf numFmtId="17" fontId="0" fillId="6" borderId="38" xfId="0" applyNumberFormat="1" applyFill="1" applyBorder="1" applyAlignment="1">
      <alignment vertical="center" wrapText="1"/>
    </xf>
    <xf numFmtId="17" fontId="0" fillId="7" borderId="44" xfId="0" applyNumberFormat="1" applyFill="1" applyBorder="1" applyAlignment="1">
      <alignment vertical="center" wrapText="1"/>
    </xf>
    <xf numFmtId="3" fontId="0" fillId="5" borderId="38" xfId="0" applyNumberFormat="1" applyFill="1" applyBorder="1" applyAlignment="1">
      <alignment vertical="center" wrapText="1"/>
    </xf>
    <xf numFmtId="3" fontId="0" fillId="6" borderId="44" xfId="0" applyNumberFormat="1" applyFill="1" applyBorder="1" applyAlignment="1">
      <alignment vertical="center" wrapText="1"/>
    </xf>
    <xf numFmtId="3" fontId="0" fillId="9" borderId="44" xfId="0" applyNumberFormat="1" applyFill="1" applyBorder="1" applyAlignment="1">
      <alignment vertical="center" wrapText="1"/>
    </xf>
    <xf numFmtId="3" fontId="0" fillId="8" borderId="44" xfId="0" applyNumberFormat="1" applyFill="1" applyBorder="1" applyAlignment="1">
      <alignment vertical="center" wrapText="1"/>
    </xf>
    <xf numFmtId="3" fontId="0" fillId="2" borderId="44" xfId="0" applyNumberFormat="1" applyFill="1" applyBorder="1" applyAlignment="1">
      <alignment vertical="center" wrapText="1"/>
    </xf>
    <xf numFmtId="3" fontId="0" fillId="10" borderId="44" xfId="0" applyNumberFormat="1" applyFill="1" applyBorder="1" applyAlignment="1">
      <alignment vertical="center" wrapText="1"/>
    </xf>
    <xf numFmtId="3" fontId="0" fillId="12" borderId="44" xfId="0" applyNumberFormat="1" applyFill="1" applyBorder="1" applyAlignment="1">
      <alignment vertical="center" wrapText="1"/>
    </xf>
    <xf numFmtId="3" fontId="0" fillId="11" borderId="44" xfId="0" applyNumberFormat="1" applyFill="1" applyBorder="1" applyAlignment="1">
      <alignment vertical="center" wrapText="1"/>
    </xf>
    <xf numFmtId="0" fontId="4" fillId="5" borderId="3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left" vertical="center" wrapText="1"/>
    </xf>
    <xf numFmtId="0" fontId="16" fillId="0" borderId="14" xfId="0" applyFont="1" applyBorder="1" applyAlignment="1" applyProtection="1">
      <alignment horizontal="righ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protection locked="0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left" vertical="center"/>
    </xf>
    <xf numFmtId="0" fontId="1" fillId="14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4" fillId="5" borderId="6" xfId="0" applyFont="1" applyFill="1" applyBorder="1" applyAlignment="1">
      <alignment horizontal="left" vertical="center"/>
    </xf>
    <xf numFmtId="0" fontId="4" fillId="5" borderId="3" xfId="0" applyFont="1" applyFill="1" applyBorder="1" applyAlignment="1" applyProtection="1">
      <alignment horizontal="left" vertical="center" wrapText="1"/>
    </xf>
    <xf numFmtId="0" fontId="19" fillId="0" borderId="24" xfId="1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>
      <alignment horizontal="left" vertical="center"/>
    </xf>
    <xf numFmtId="0" fontId="4" fillId="5" borderId="6" xfId="0" applyFont="1" applyFill="1" applyBorder="1" applyAlignment="1" applyProtection="1">
      <alignment horizontal="left" vertical="center" wrapText="1"/>
    </xf>
    <xf numFmtId="0" fontId="23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4" fontId="4" fillId="5" borderId="3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9" fillId="0" borderId="1" xfId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 wrapText="1"/>
    </xf>
    <xf numFmtId="0" fontId="5" fillId="0" borderId="45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4" fillId="5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 applyProtection="1">
      <alignment horizontal="left" vertical="center" wrapText="1"/>
    </xf>
    <xf numFmtId="0" fontId="5" fillId="5" borderId="13" xfId="0" applyNumberFormat="1" applyFont="1" applyFill="1" applyBorder="1" applyAlignment="1" applyProtection="1">
      <alignment horizontal="left" vertical="center"/>
    </xf>
    <xf numFmtId="0" fontId="22" fillId="0" borderId="41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0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3">
    <cellStyle name="Enllaç" xfId="1" builtinId="8"/>
    <cellStyle name="Normal" xfId="0" builtinId="0"/>
    <cellStyle name="Normal 2" xfId="2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228600</xdr:rowOff>
    </xdr:from>
    <xdr:to>
      <xdr:col>1</xdr:col>
      <xdr:colOff>114300</xdr:colOff>
      <xdr:row>1</xdr:row>
      <xdr:rowOff>198755</xdr:rowOff>
    </xdr:to>
    <xdr:pic>
      <xdr:nvPicPr>
        <xdr:cNvPr id="2" name="0 Imagen" descr="Descripció: ccesport_b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209800" cy="322580"/>
        </a:xfrm>
        <a:prstGeom prst="rect">
          <a:avLst/>
        </a:prstGeom>
        <a:noFill/>
        <a:ln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1</xdr:col>
      <xdr:colOff>1123950</xdr:colOff>
      <xdr:row>1</xdr:row>
      <xdr:rowOff>122555</xdr:rowOff>
    </xdr:to>
    <xdr:pic>
      <xdr:nvPicPr>
        <xdr:cNvPr id="2" name="0 Imagen" descr="Descripció: ccesport_b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2209800" cy="322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1</xdr:col>
      <xdr:colOff>1123950</xdr:colOff>
      <xdr:row>1</xdr:row>
      <xdr:rowOff>122555</xdr:rowOff>
    </xdr:to>
    <xdr:pic>
      <xdr:nvPicPr>
        <xdr:cNvPr id="2" name="0 Imagen" descr="Descripció: ccesport_b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2209800" cy="322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showGridLines="0" tabSelected="1" zoomScaleNormal="100" workbookViewId="0">
      <selection activeCell="F8" sqref="F8"/>
    </sheetView>
  </sheetViews>
  <sheetFormatPr defaultColWidth="9.140625" defaultRowHeight="27.75" customHeight="1" x14ac:dyDescent="0.25"/>
  <cols>
    <col min="1" max="1" width="31.42578125" style="1" customWidth="1"/>
    <col min="2" max="2" width="24" style="1" customWidth="1"/>
    <col min="3" max="5" width="21.7109375" style="1" customWidth="1"/>
    <col min="6" max="6" width="26" style="1" customWidth="1"/>
    <col min="7" max="7" width="28.85546875" style="29" customWidth="1"/>
    <col min="8" max="16384" width="9.140625" style="29"/>
  </cols>
  <sheetData>
    <row r="1" spans="1:16383" ht="27.75" customHeight="1" x14ac:dyDescent="0.25">
      <c r="F1" s="3" t="s">
        <v>3</v>
      </c>
    </row>
    <row r="3" spans="1:16383" ht="54.75" customHeight="1" thickBot="1" x14ac:dyDescent="0.45">
      <c r="A3" s="152" t="s">
        <v>128</v>
      </c>
      <c r="B3" s="152"/>
      <c r="C3" s="152"/>
      <c r="D3" s="152"/>
      <c r="E3" s="152"/>
      <c r="F3" s="152"/>
    </row>
    <row r="4" spans="1:16383" ht="36" customHeight="1" thickTop="1" thickBot="1" x14ac:dyDescent="0.4">
      <c r="A4" s="165" t="s">
        <v>5</v>
      </c>
      <c r="B4" s="165"/>
      <c r="C4" s="165"/>
      <c r="D4" s="165"/>
      <c r="E4" s="165"/>
      <c r="F4" s="165"/>
    </row>
    <row r="5" spans="1:16383" ht="16.5" customHeight="1" x14ac:dyDescent="0.25">
      <c r="A5" s="156" t="s">
        <v>1</v>
      </c>
      <c r="B5" s="156"/>
      <c r="C5" s="156" t="s">
        <v>90</v>
      </c>
      <c r="D5" s="156"/>
      <c r="E5" s="156"/>
      <c r="F5" s="28" t="s">
        <v>130</v>
      </c>
    </row>
    <row r="6" spans="1:16383" ht="30" customHeight="1" x14ac:dyDescent="0.25">
      <c r="A6" s="154"/>
      <c r="B6" s="154"/>
      <c r="C6" s="154"/>
      <c r="D6" s="154"/>
      <c r="E6" s="154"/>
      <c r="F6" s="145"/>
    </row>
    <row r="7" spans="1:16383" ht="16.5" customHeight="1" x14ac:dyDescent="0.25">
      <c r="A7" s="161" t="s">
        <v>129</v>
      </c>
      <c r="B7" s="161"/>
      <c r="C7" s="161"/>
      <c r="D7" s="161"/>
      <c r="E7" s="161"/>
      <c r="F7" s="30" t="s">
        <v>6</v>
      </c>
    </row>
    <row r="8" spans="1:16383" ht="30" customHeight="1" x14ac:dyDescent="0.25">
      <c r="A8" s="154"/>
      <c r="B8" s="154"/>
      <c r="C8" s="154"/>
      <c r="D8" s="154"/>
      <c r="E8" s="154"/>
      <c r="F8" s="68"/>
    </row>
    <row r="9" spans="1:16383" ht="16.5" customHeight="1" x14ac:dyDescent="0.25">
      <c r="A9" s="161" t="s">
        <v>2108</v>
      </c>
      <c r="B9" s="161"/>
      <c r="C9" s="161" t="s">
        <v>138</v>
      </c>
      <c r="D9" s="161"/>
      <c r="E9" s="161" t="s">
        <v>2111</v>
      </c>
      <c r="F9" s="161"/>
    </row>
    <row r="10" spans="1:16383" ht="30" customHeight="1" x14ac:dyDescent="0.25">
      <c r="A10" s="154"/>
      <c r="B10" s="154"/>
      <c r="C10" s="154"/>
      <c r="D10" s="154"/>
      <c r="E10" s="160"/>
      <c r="F10" s="160"/>
    </row>
    <row r="11" spans="1:16383" ht="16.5" customHeight="1" x14ac:dyDescent="0.25">
      <c r="A11" s="157" t="s">
        <v>2109</v>
      </c>
      <c r="B11" s="157"/>
      <c r="C11" s="157"/>
      <c r="D11" s="157"/>
      <c r="E11" s="166" t="s">
        <v>80</v>
      </c>
      <c r="F11" s="166"/>
    </row>
    <row r="12" spans="1:16383" ht="30" customHeight="1" x14ac:dyDescent="0.25">
      <c r="A12" s="154"/>
      <c r="B12" s="154"/>
      <c r="C12" s="154"/>
      <c r="D12" s="154"/>
      <c r="E12" s="160"/>
      <c r="F12" s="160"/>
    </row>
    <row r="13" spans="1:16383" ht="17.25" customHeight="1" x14ac:dyDescent="0.25">
      <c r="A13" s="157" t="s">
        <v>139</v>
      </c>
      <c r="B13" s="157"/>
      <c r="C13" s="157"/>
      <c r="D13" s="157" t="s">
        <v>2110</v>
      </c>
      <c r="E13" s="157"/>
      <c r="F13" s="157"/>
    </row>
    <row r="14" spans="1:16383" ht="30" customHeight="1" thickBot="1" x14ac:dyDescent="0.3">
      <c r="A14" s="153"/>
      <c r="B14" s="153"/>
      <c r="C14" s="153"/>
      <c r="D14" s="153"/>
      <c r="E14" s="153"/>
      <c r="F14" s="153"/>
    </row>
    <row r="15" spans="1:16383" ht="27.75" customHeight="1" thickTop="1" thickBot="1" x14ac:dyDescent="0.4">
      <c r="A15" s="165" t="s">
        <v>140</v>
      </c>
      <c r="B15" s="165"/>
      <c r="C15" s="165"/>
      <c r="D15" s="165"/>
      <c r="E15" s="165"/>
      <c r="F15" s="165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  <c r="IW15" s="167"/>
      <c r="IX15" s="167"/>
      <c r="IY15" s="167"/>
      <c r="IZ15" s="167"/>
      <c r="JA15" s="167"/>
      <c r="JB15" s="167"/>
      <c r="JC15" s="167"/>
      <c r="JD15" s="167"/>
      <c r="JE15" s="167"/>
      <c r="JF15" s="167"/>
      <c r="JG15" s="167"/>
      <c r="JH15" s="167"/>
      <c r="JI15" s="167"/>
      <c r="JJ15" s="167"/>
      <c r="JK15" s="167"/>
      <c r="JL15" s="167"/>
      <c r="JM15" s="167"/>
      <c r="JN15" s="167"/>
      <c r="JO15" s="167"/>
      <c r="JP15" s="167"/>
      <c r="JQ15" s="167"/>
      <c r="JR15" s="167"/>
      <c r="JS15" s="167"/>
      <c r="JT15" s="167"/>
      <c r="JU15" s="167"/>
      <c r="JV15" s="167"/>
      <c r="JW15" s="167"/>
      <c r="JX15" s="167"/>
      <c r="JY15" s="167"/>
      <c r="JZ15" s="167"/>
      <c r="KA15" s="167"/>
      <c r="KB15" s="167"/>
      <c r="KC15" s="167"/>
      <c r="KD15" s="167"/>
      <c r="KE15" s="167"/>
      <c r="KF15" s="167"/>
      <c r="KG15" s="167"/>
      <c r="KH15" s="167"/>
      <c r="KI15" s="167"/>
      <c r="KJ15" s="167"/>
      <c r="KK15" s="167"/>
      <c r="KL15" s="167"/>
      <c r="KM15" s="167"/>
      <c r="KN15" s="167"/>
      <c r="KO15" s="167"/>
      <c r="KP15" s="167"/>
      <c r="KQ15" s="167"/>
      <c r="KR15" s="167"/>
      <c r="KS15" s="167"/>
      <c r="KT15" s="167"/>
      <c r="KU15" s="167"/>
      <c r="KV15" s="167"/>
      <c r="KW15" s="167"/>
      <c r="KX15" s="167"/>
      <c r="KY15" s="167"/>
      <c r="KZ15" s="167"/>
      <c r="LA15" s="167"/>
      <c r="LB15" s="167"/>
      <c r="LC15" s="167"/>
      <c r="LD15" s="167"/>
      <c r="LE15" s="167"/>
      <c r="LF15" s="167"/>
      <c r="LG15" s="167"/>
      <c r="LH15" s="167"/>
      <c r="LI15" s="167"/>
      <c r="LJ15" s="167"/>
      <c r="LK15" s="167"/>
      <c r="LL15" s="167"/>
      <c r="LM15" s="167"/>
      <c r="LN15" s="167"/>
      <c r="LO15" s="167"/>
      <c r="LP15" s="167"/>
      <c r="LQ15" s="167"/>
      <c r="LR15" s="167"/>
      <c r="LS15" s="167"/>
      <c r="LT15" s="167"/>
      <c r="LU15" s="167"/>
      <c r="LV15" s="167"/>
      <c r="LW15" s="167"/>
      <c r="LX15" s="167"/>
      <c r="LY15" s="167"/>
      <c r="LZ15" s="167"/>
      <c r="MA15" s="167"/>
      <c r="MB15" s="167"/>
      <c r="MC15" s="167"/>
      <c r="MD15" s="167"/>
      <c r="ME15" s="167"/>
      <c r="MF15" s="167"/>
      <c r="MG15" s="167"/>
      <c r="MH15" s="167"/>
      <c r="MI15" s="167"/>
      <c r="MJ15" s="167"/>
      <c r="MK15" s="167"/>
      <c r="ML15" s="167"/>
      <c r="MM15" s="167"/>
      <c r="MN15" s="167"/>
      <c r="MO15" s="167"/>
      <c r="MP15" s="167"/>
      <c r="MQ15" s="167"/>
      <c r="MR15" s="167"/>
      <c r="MS15" s="167"/>
      <c r="MT15" s="167"/>
      <c r="MU15" s="167"/>
      <c r="MV15" s="167"/>
      <c r="MW15" s="167"/>
      <c r="MX15" s="167"/>
      <c r="MY15" s="167"/>
      <c r="MZ15" s="167"/>
      <c r="NA15" s="167"/>
      <c r="NB15" s="167"/>
      <c r="NC15" s="167"/>
      <c r="ND15" s="167"/>
      <c r="NE15" s="167"/>
      <c r="NF15" s="167"/>
      <c r="NG15" s="167"/>
      <c r="NH15" s="167"/>
      <c r="NI15" s="167"/>
      <c r="NJ15" s="167"/>
      <c r="NK15" s="167"/>
      <c r="NL15" s="167"/>
      <c r="NM15" s="167"/>
      <c r="NN15" s="167"/>
      <c r="NO15" s="167"/>
      <c r="NP15" s="167"/>
      <c r="NQ15" s="167"/>
      <c r="NR15" s="167"/>
      <c r="NS15" s="167"/>
      <c r="NT15" s="167"/>
      <c r="NU15" s="167"/>
      <c r="NV15" s="167"/>
      <c r="NW15" s="167"/>
      <c r="NX15" s="167"/>
      <c r="NY15" s="167"/>
      <c r="NZ15" s="167"/>
      <c r="OA15" s="167"/>
      <c r="OB15" s="167"/>
      <c r="OC15" s="167"/>
      <c r="OD15" s="167"/>
      <c r="OE15" s="167"/>
      <c r="OF15" s="167"/>
      <c r="OG15" s="167"/>
      <c r="OH15" s="167"/>
      <c r="OI15" s="167"/>
      <c r="OJ15" s="167"/>
      <c r="OK15" s="167"/>
      <c r="OL15" s="167"/>
      <c r="OM15" s="167"/>
      <c r="ON15" s="167"/>
      <c r="OO15" s="167"/>
      <c r="OP15" s="167"/>
      <c r="OQ15" s="167"/>
      <c r="OR15" s="167"/>
      <c r="OS15" s="167"/>
      <c r="OT15" s="167"/>
      <c r="OU15" s="167"/>
      <c r="OV15" s="167"/>
      <c r="OW15" s="167"/>
      <c r="OX15" s="167"/>
      <c r="OY15" s="167"/>
      <c r="OZ15" s="167"/>
      <c r="PA15" s="167"/>
      <c r="PB15" s="167"/>
      <c r="PC15" s="167"/>
      <c r="PD15" s="167"/>
      <c r="PE15" s="167"/>
      <c r="PF15" s="167"/>
      <c r="PG15" s="167"/>
      <c r="PH15" s="167"/>
      <c r="PI15" s="167"/>
      <c r="PJ15" s="167"/>
      <c r="PK15" s="167"/>
      <c r="PL15" s="167"/>
      <c r="PM15" s="167"/>
      <c r="PN15" s="167"/>
      <c r="PO15" s="167"/>
      <c r="PP15" s="167"/>
      <c r="PQ15" s="167"/>
      <c r="PR15" s="167"/>
      <c r="PS15" s="167"/>
      <c r="PT15" s="167"/>
      <c r="PU15" s="167"/>
      <c r="PV15" s="167"/>
      <c r="PW15" s="167"/>
      <c r="PX15" s="167"/>
      <c r="PY15" s="167"/>
      <c r="PZ15" s="167"/>
      <c r="QA15" s="167"/>
      <c r="QB15" s="167"/>
      <c r="QC15" s="167"/>
      <c r="QD15" s="167"/>
      <c r="QE15" s="167"/>
      <c r="QF15" s="167"/>
      <c r="QG15" s="167"/>
      <c r="QH15" s="167"/>
      <c r="QI15" s="167"/>
      <c r="QJ15" s="167"/>
      <c r="QK15" s="167"/>
      <c r="QL15" s="167"/>
      <c r="QM15" s="167"/>
      <c r="QN15" s="167"/>
      <c r="QO15" s="167"/>
      <c r="QP15" s="167"/>
      <c r="QQ15" s="167"/>
      <c r="QR15" s="167"/>
      <c r="QS15" s="167"/>
      <c r="QT15" s="167"/>
      <c r="QU15" s="167"/>
      <c r="QV15" s="167"/>
      <c r="QW15" s="167"/>
      <c r="QX15" s="167"/>
      <c r="QY15" s="167"/>
      <c r="QZ15" s="167"/>
      <c r="RA15" s="167"/>
      <c r="RB15" s="167"/>
      <c r="RC15" s="167"/>
      <c r="RD15" s="167"/>
      <c r="RE15" s="167"/>
      <c r="RF15" s="167"/>
      <c r="RG15" s="167"/>
      <c r="RH15" s="167"/>
      <c r="RI15" s="167"/>
      <c r="RJ15" s="167"/>
      <c r="RK15" s="167"/>
      <c r="RL15" s="167"/>
      <c r="RM15" s="167"/>
      <c r="RN15" s="167"/>
      <c r="RO15" s="167"/>
      <c r="RP15" s="167"/>
      <c r="RQ15" s="167"/>
      <c r="RR15" s="167"/>
      <c r="RS15" s="167"/>
      <c r="RT15" s="167"/>
      <c r="RU15" s="167"/>
      <c r="RV15" s="167"/>
      <c r="RW15" s="167"/>
      <c r="RX15" s="167"/>
      <c r="RY15" s="167"/>
      <c r="RZ15" s="167"/>
      <c r="SA15" s="167"/>
      <c r="SB15" s="167"/>
      <c r="SC15" s="167"/>
      <c r="SD15" s="167"/>
      <c r="SE15" s="167"/>
      <c r="SF15" s="167"/>
      <c r="SG15" s="167"/>
      <c r="SH15" s="167"/>
      <c r="SI15" s="167"/>
      <c r="SJ15" s="167"/>
      <c r="SK15" s="167"/>
      <c r="SL15" s="167"/>
      <c r="SM15" s="167"/>
      <c r="SN15" s="167"/>
      <c r="SO15" s="167"/>
      <c r="SP15" s="167"/>
      <c r="SQ15" s="167"/>
      <c r="SR15" s="167"/>
      <c r="SS15" s="167"/>
      <c r="ST15" s="167"/>
      <c r="SU15" s="167"/>
      <c r="SV15" s="167"/>
      <c r="SW15" s="167"/>
      <c r="SX15" s="167"/>
      <c r="SY15" s="167"/>
      <c r="SZ15" s="167"/>
      <c r="TA15" s="167"/>
      <c r="TB15" s="167"/>
      <c r="TC15" s="167"/>
      <c r="TD15" s="167"/>
      <c r="TE15" s="167"/>
      <c r="TF15" s="167"/>
      <c r="TG15" s="167"/>
      <c r="TH15" s="167"/>
      <c r="TI15" s="167"/>
      <c r="TJ15" s="167"/>
      <c r="TK15" s="167"/>
      <c r="TL15" s="167"/>
      <c r="TM15" s="167"/>
      <c r="TN15" s="167"/>
      <c r="TO15" s="167"/>
      <c r="TP15" s="167"/>
      <c r="TQ15" s="167"/>
      <c r="TR15" s="167"/>
      <c r="TS15" s="167"/>
      <c r="TT15" s="167"/>
      <c r="TU15" s="167"/>
      <c r="TV15" s="167"/>
      <c r="TW15" s="167"/>
      <c r="TX15" s="167"/>
      <c r="TY15" s="167"/>
      <c r="TZ15" s="167"/>
      <c r="UA15" s="167"/>
      <c r="UB15" s="167"/>
      <c r="UC15" s="167"/>
      <c r="UD15" s="167"/>
      <c r="UE15" s="167"/>
      <c r="UF15" s="167"/>
      <c r="UG15" s="167"/>
      <c r="UH15" s="167"/>
      <c r="UI15" s="167"/>
      <c r="UJ15" s="167"/>
      <c r="UK15" s="167"/>
      <c r="UL15" s="167"/>
      <c r="UM15" s="167"/>
      <c r="UN15" s="167"/>
      <c r="UO15" s="167"/>
      <c r="UP15" s="167"/>
      <c r="UQ15" s="167"/>
      <c r="UR15" s="167"/>
      <c r="US15" s="167"/>
      <c r="UT15" s="167"/>
      <c r="UU15" s="167"/>
      <c r="UV15" s="167"/>
      <c r="UW15" s="167"/>
      <c r="UX15" s="167"/>
      <c r="UY15" s="167"/>
      <c r="UZ15" s="167"/>
      <c r="VA15" s="167"/>
      <c r="VB15" s="167"/>
      <c r="VC15" s="167"/>
      <c r="VD15" s="167"/>
      <c r="VE15" s="167"/>
      <c r="VF15" s="167"/>
      <c r="VG15" s="167"/>
      <c r="VH15" s="167"/>
      <c r="VI15" s="167"/>
      <c r="VJ15" s="167"/>
      <c r="VK15" s="167"/>
      <c r="VL15" s="167"/>
      <c r="VM15" s="167"/>
      <c r="VN15" s="167"/>
      <c r="VO15" s="167"/>
      <c r="VP15" s="167"/>
      <c r="VQ15" s="167"/>
      <c r="VR15" s="167"/>
      <c r="VS15" s="167"/>
      <c r="VT15" s="167"/>
      <c r="VU15" s="167"/>
      <c r="VV15" s="167"/>
      <c r="VW15" s="167"/>
      <c r="VX15" s="167"/>
      <c r="VY15" s="167"/>
      <c r="VZ15" s="167"/>
      <c r="WA15" s="167"/>
      <c r="WB15" s="167"/>
      <c r="WC15" s="167"/>
      <c r="WD15" s="167"/>
      <c r="WE15" s="167"/>
      <c r="WF15" s="167"/>
      <c r="WG15" s="167"/>
      <c r="WH15" s="167"/>
      <c r="WI15" s="167"/>
      <c r="WJ15" s="167"/>
      <c r="WK15" s="167"/>
      <c r="WL15" s="167"/>
      <c r="WM15" s="167"/>
      <c r="WN15" s="167"/>
      <c r="WO15" s="167"/>
      <c r="WP15" s="167"/>
      <c r="WQ15" s="167"/>
      <c r="WR15" s="167"/>
      <c r="WS15" s="167"/>
      <c r="WT15" s="167"/>
      <c r="WU15" s="167"/>
      <c r="WV15" s="167"/>
      <c r="WW15" s="167"/>
      <c r="WX15" s="167"/>
      <c r="WY15" s="167"/>
      <c r="WZ15" s="167"/>
      <c r="XA15" s="167"/>
      <c r="XB15" s="167"/>
      <c r="XC15" s="167"/>
      <c r="XD15" s="167"/>
      <c r="XE15" s="167"/>
      <c r="XF15" s="167"/>
      <c r="XG15" s="167"/>
      <c r="XH15" s="167"/>
      <c r="XI15" s="167"/>
      <c r="XJ15" s="167"/>
      <c r="XK15" s="167"/>
      <c r="XL15" s="167"/>
      <c r="XM15" s="167"/>
      <c r="XN15" s="167"/>
      <c r="XO15" s="167"/>
      <c r="XP15" s="167"/>
      <c r="XQ15" s="167"/>
      <c r="XR15" s="167"/>
      <c r="XS15" s="167"/>
      <c r="XT15" s="167"/>
      <c r="XU15" s="167"/>
      <c r="XV15" s="167"/>
      <c r="XW15" s="167"/>
      <c r="XX15" s="167"/>
      <c r="XY15" s="167"/>
      <c r="XZ15" s="167"/>
      <c r="YA15" s="167"/>
      <c r="YB15" s="167"/>
      <c r="YC15" s="167"/>
      <c r="YD15" s="167"/>
      <c r="YE15" s="167"/>
      <c r="YF15" s="167"/>
      <c r="YG15" s="167"/>
      <c r="YH15" s="167"/>
      <c r="YI15" s="167"/>
      <c r="YJ15" s="167"/>
      <c r="YK15" s="167"/>
      <c r="YL15" s="167"/>
      <c r="YM15" s="167"/>
      <c r="YN15" s="167"/>
      <c r="YO15" s="167"/>
      <c r="YP15" s="167"/>
      <c r="YQ15" s="167"/>
      <c r="YR15" s="167"/>
      <c r="YS15" s="167"/>
      <c r="YT15" s="167"/>
      <c r="YU15" s="167"/>
      <c r="YV15" s="167"/>
      <c r="YW15" s="167"/>
      <c r="YX15" s="167"/>
      <c r="YY15" s="167"/>
      <c r="YZ15" s="167"/>
      <c r="ZA15" s="167"/>
      <c r="ZB15" s="167"/>
      <c r="ZC15" s="167"/>
      <c r="ZD15" s="167"/>
      <c r="ZE15" s="167"/>
      <c r="ZF15" s="167"/>
      <c r="ZG15" s="167"/>
      <c r="ZH15" s="167"/>
      <c r="ZI15" s="167"/>
      <c r="ZJ15" s="167"/>
      <c r="ZK15" s="167"/>
      <c r="ZL15" s="167"/>
      <c r="ZM15" s="167"/>
      <c r="ZN15" s="167"/>
      <c r="ZO15" s="167"/>
      <c r="ZP15" s="167"/>
      <c r="ZQ15" s="167"/>
      <c r="ZR15" s="167"/>
      <c r="ZS15" s="167"/>
      <c r="ZT15" s="167"/>
      <c r="ZU15" s="167"/>
      <c r="ZV15" s="167"/>
      <c r="ZW15" s="167"/>
      <c r="ZX15" s="167"/>
      <c r="ZY15" s="167"/>
      <c r="ZZ15" s="167"/>
      <c r="AAA15" s="167"/>
      <c r="AAB15" s="167"/>
      <c r="AAC15" s="167"/>
      <c r="AAD15" s="167"/>
      <c r="AAE15" s="167"/>
      <c r="AAF15" s="167"/>
      <c r="AAG15" s="167"/>
      <c r="AAH15" s="167"/>
      <c r="AAI15" s="167"/>
      <c r="AAJ15" s="167"/>
      <c r="AAK15" s="167"/>
      <c r="AAL15" s="167"/>
      <c r="AAM15" s="167"/>
      <c r="AAN15" s="167"/>
      <c r="AAO15" s="167"/>
      <c r="AAP15" s="167"/>
      <c r="AAQ15" s="167"/>
      <c r="AAR15" s="167"/>
      <c r="AAS15" s="167"/>
      <c r="AAT15" s="167"/>
      <c r="AAU15" s="167"/>
      <c r="AAV15" s="167"/>
      <c r="AAW15" s="167"/>
      <c r="AAX15" s="167"/>
      <c r="AAY15" s="167"/>
      <c r="AAZ15" s="167"/>
      <c r="ABA15" s="167"/>
      <c r="ABB15" s="167"/>
      <c r="ABC15" s="167"/>
      <c r="ABD15" s="167"/>
      <c r="ABE15" s="167"/>
      <c r="ABF15" s="167"/>
      <c r="ABG15" s="167"/>
      <c r="ABH15" s="167"/>
      <c r="ABI15" s="167"/>
      <c r="ABJ15" s="167"/>
      <c r="ABK15" s="167"/>
      <c r="ABL15" s="167"/>
      <c r="ABM15" s="167"/>
      <c r="ABN15" s="167"/>
      <c r="ABO15" s="167"/>
      <c r="ABP15" s="167"/>
      <c r="ABQ15" s="167"/>
      <c r="ABR15" s="167"/>
      <c r="ABS15" s="167"/>
      <c r="ABT15" s="167"/>
      <c r="ABU15" s="167"/>
      <c r="ABV15" s="167"/>
      <c r="ABW15" s="167"/>
      <c r="ABX15" s="167"/>
      <c r="ABY15" s="167"/>
      <c r="ABZ15" s="167"/>
      <c r="ACA15" s="167"/>
      <c r="ACB15" s="167"/>
      <c r="ACC15" s="167"/>
      <c r="ACD15" s="167"/>
      <c r="ACE15" s="167"/>
      <c r="ACF15" s="167"/>
      <c r="ACG15" s="167"/>
      <c r="ACH15" s="167"/>
      <c r="ACI15" s="167"/>
      <c r="ACJ15" s="167"/>
      <c r="ACK15" s="167"/>
      <c r="ACL15" s="167"/>
      <c r="ACM15" s="167"/>
      <c r="ACN15" s="167"/>
      <c r="ACO15" s="167"/>
      <c r="ACP15" s="167"/>
      <c r="ACQ15" s="167"/>
      <c r="ACR15" s="167"/>
      <c r="ACS15" s="167"/>
      <c r="ACT15" s="167"/>
      <c r="ACU15" s="167"/>
      <c r="ACV15" s="167"/>
      <c r="ACW15" s="167"/>
      <c r="ACX15" s="167"/>
      <c r="ACY15" s="167"/>
      <c r="ACZ15" s="167"/>
      <c r="ADA15" s="167"/>
      <c r="ADB15" s="167"/>
      <c r="ADC15" s="167"/>
      <c r="ADD15" s="167"/>
      <c r="ADE15" s="167"/>
      <c r="ADF15" s="167"/>
      <c r="ADG15" s="167"/>
      <c r="ADH15" s="167"/>
      <c r="ADI15" s="167"/>
      <c r="ADJ15" s="167"/>
      <c r="ADK15" s="167"/>
      <c r="ADL15" s="167"/>
      <c r="ADM15" s="167"/>
      <c r="ADN15" s="167"/>
      <c r="ADO15" s="167"/>
      <c r="ADP15" s="167"/>
      <c r="ADQ15" s="167"/>
      <c r="ADR15" s="167"/>
      <c r="ADS15" s="167"/>
      <c r="ADT15" s="167"/>
      <c r="ADU15" s="167"/>
      <c r="ADV15" s="167"/>
      <c r="ADW15" s="167"/>
      <c r="ADX15" s="167"/>
      <c r="ADY15" s="167"/>
      <c r="ADZ15" s="167"/>
      <c r="AEA15" s="167"/>
      <c r="AEB15" s="167"/>
      <c r="AEC15" s="167"/>
      <c r="AED15" s="167"/>
      <c r="AEE15" s="167"/>
      <c r="AEF15" s="167"/>
      <c r="AEG15" s="167"/>
      <c r="AEH15" s="167"/>
      <c r="AEI15" s="167"/>
      <c r="AEJ15" s="167"/>
      <c r="AEK15" s="167"/>
      <c r="AEL15" s="167"/>
      <c r="AEM15" s="167"/>
      <c r="AEN15" s="167"/>
      <c r="AEO15" s="167"/>
      <c r="AEP15" s="167"/>
      <c r="AEQ15" s="167"/>
      <c r="AER15" s="167"/>
      <c r="AES15" s="167"/>
      <c r="AET15" s="167"/>
      <c r="AEU15" s="167"/>
      <c r="AEV15" s="167"/>
      <c r="AEW15" s="167"/>
      <c r="AEX15" s="167"/>
      <c r="AEY15" s="167"/>
      <c r="AEZ15" s="167"/>
      <c r="AFA15" s="167"/>
      <c r="AFB15" s="167"/>
      <c r="AFC15" s="167"/>
      <c r="AFD15" s="167"/>
      <c r="AFE15" s="167"/>
      <c r="AFF15" s="167"/>
      <c r="AFG15" s="167"/>
      <c r="AFH15" s="167"/>
      <c r="AFI15" s="167"/>
      <c r="AFJ15" s="167"/>
      <c r="AFK15" s="167"/>
      <c r="AFL15" s="167"/>
      <c r="AFM15" s="167"/>
      <c r="AFN15" s="167"/>
      <c r="AFO15" s="167"/>
      <c r="AFP15" s="167"/>
      <c r="AFQ15" s="167"/>
      <c r="AFR15" s="167"/>
      <c r="AFS15" s="167"/>
      <c r="AFT15" s="167"/>
      <c r="AFU15" s="167"/>
      <c r="AFV15" s="167"/>
      <c r="AFW15" s="167"/>
      <c r="AFX15" s="167"/>
      <c r="AFY15" s="167"/>
      <c r="AFZ15" s="167"/>
      <c r="AGA15" s="167"/>
      <c r="AGB15" s="167"/>
      <c r="AGC15" s="167"/>
      <c r="AGD15" s="167"/>
      <c r="AGE15" s="167"/>
      <c r="AGF15" s="167"/>
      <c r="AGG15" s="167"/>
      <c r="AGH15" s="167"/>
      <c r="AGI15" s="167"/>
      <c r="AGJ15" s="167"/>
      <c r="AGK15" s="167"/>
      <c r="AGL15" s="167"/>
      <c r="AGM15" s="167"/>
      <c r="AGN15" s="167"/>
      <c r="AGO15" s="167"/>
      <c r="AGP15" s="167"/>
      <c r="AGQ15" s="167"/>
      <c r="AGR15" s="167"/>
      <c r="AGS15" s="167"/>
      <c r="AGT15" s="167"/>
      <c r="AGU15" s="167"/>
      <c r="AGV15" s="167"/>
      <c r="AGW15" s="167"/>
      <c r="AGX15" s="167"/>
      <c r="AGY15" s="167"/>
      <c r="AGZ15" s="167"/>
      <c r="AHA15" s="167"/>
      <c r="AHB15" s="167"/>
      <c r="AHC15" s="167"/>
      <c r="AHD15" s="167"/>
      <c r="AHE15" s="167"/>
      <c r="AHF15" s="167"/>
      <c r="AHG15" s="167"/>
      <c r="AHH15" s="167"/>
      <c r="AHI15" s="167"/>
      <c r="AHJ15" s="167"/>
      <c r="AHK15" s="167"/>
      <c r="AHL15" s="167"/>
      <c r="AHM15" s="167"/>
      <c r="AHN15" s="167"/>
      <c r="AHO15" s="167"/>
      <c r="AHP15" s="167"/>
      <c r="AHQ15" s="167"/>
      <c r="AHR15" s="167"/>
      <c r="AHS15" s="167"/>
      <c r="AHT15" s="167"/>
      <c r="AHU15" s="167"/>
      <c r="AHV15" s="167"/>
      <c r="AHW15" s="167"/>
      <c r="AHX15" s="167"/>
      <c r="AHY15" s="167"/>
      <c r="AHZ15" s="167"/>
      <c r="AIA15" s="167"/>
      <c r="AIB15" s="167"/>
      <c r="AIC15" s="167"/>
      <c r="AID15" s="167"/>
      <c r="AIE15" s="167"/>
      <c r="AIF15" s="167"/>
      <c r="AIG15" s="167"/>
      <c r="AIH15" s="167"/>
      <c r="AII15" s="167"/>
      <c r="AIJ15" s="167"/>
      <c r="AIK15" s="167"/>
      <c r="AIL15" s="167"/>
      <c r="AIM15" s="167"/>
      <c r="AIN15" s="167"/>
      <c r="AIO15" s="167"/>
      <c r="AIP15" s="167"/>
      <c r="AIQ15" s="167"/>
      <c r="AIR15" s="167"/>
      <c r="AIS15" s="167"/>
      <c r="AIT15" s="167"/>
      <c r="AIU15" s="167"/>
      <c r="AIV15" s="167"/>
      <c r="AIW15" s="167"/>
      <c r="AIX15" s="167"/>
      <c r="AIY15" s="167"/>
      <c r="AIZ15" s="167"/>
      <c r="AJA15" s="167"/>
      <c r="AJB15" s="167"/>
      <c r="AJC15" s="167"/>
      <c r="AJD15" s="167"/>
      <c r="AJE15" s="167"/>
      <c r="AJF15" s="167"/>
      <c r="AJG15" s="167"/>
      <c r="AJH15" s="167"/>
      <c r="AJI15" s="167"/>
      <c r="AJJ15" s="167"/>
      <c r="AJK15" s="167"/>
      <c r="AJL15" s="167"/>
      <c r="AJM15" s="167"/>
      <c r="AJN15" s="167"/>
      <c r="AJO15" s="167"/>
      <c r="AJP15" s="167"/>
      <c r="AJQ15" s="167"/>
      <c r="AJR15" s="167"/>
      <c r="AJS15" s="167"/>
      <c r="AJT15" s="167"/>
      <c r="AJU15" s="167"/>
      <c r="AJV15" s="167"/>
      <c r="AJW15" s="167"/>
      <c r="AJX15" s="167"/>
      <c r="AJY15" s="167"/>
      <c r="AJZ15" s="167"/>
      <c r="AKA15" s="167"/>
      <c r="AKB15" s="167"/>
      <c r="AKC15" s="167"/>
      <c r="AKD15" s="167"/>
      <c r="AKE15" s="167"/>
      <c r="AKF15" s="167"/>
      <c r="AKG15" s="167"/>
      <c r="AKH15" s="167"/>
      <c r="AKI15" s="167"/>
      <c r="AKJ15" s="167"/>
      <c r="AKK15" s="167"/>
      <c r="AKL15" s="167"/>
      <c r="AKM15" s="167"/>
      <c r="AKN15" s="167"/>
      <c r="AKO15" s="167"/>
      <c r="AKP15" s="167"/>
      <c r="AKQ15" s="167"/>
      <c r="AKR15" s="167"/>
      <c r="AKS15" s="167"/>
      <c r="AKT15" s="167"/>
      <c r="AKU15" s="167"/>
      <c r="AKV15" s="167"/>
      <c r="AKW15" s="167"/>
      <c r="AKX15" s="167"/>
      <c r="AKY15" s="167"/>
      <c r="AKZ15" s="167"/>
      <c r="ALA15" s="167"/>
      <c r="ALB15" s="167"/>
      <c r="ALC15" s="167"/>
      <c r="ALD15" s="167"/>
      <c r="ALE15" s="167"/>
      <c r="ALF15" s="167"/>
      <c r="ALG15" s="167"/>
      <c r="ALH15" s="167"/>
      <c r="ALI15" s="167"/>
      <c r="ALJ15" s="167"/>
      <c r="ALK15" s="167"/>
      <c r="ALL15" s="167"/>
      <c r="ALM15" s="167"/>
      <c r="ALN15" s="167"/>
      <c r="ALO15" s="167"/>
      <c r="ALP15" s="167"/>
      <c r="ALQ15" s="167"/>
      <c r="ALR15" s="167"/>
      <c r="ALS15" s="167"/>
      <c r="ALT15" s="167"/>
      <c r="ALU15" s="167"/>
      <c r="ALV15" s="167"/>
      <c r="ALW15" s="167"/>
      <c r="ALX15" s="167"/>
      <c r="ALY15" s="167"/>
      <c r="ALZ15" s="167"/>
      <c r="AMA15" s="167"/>
      <c r="AMB15" s="167"/>
      <c r="AMC15" s="167"/>
      <c r="AMD15" s="167"/>
      <c r="AME15" s="167"/>
      <c r="AMF15" s="167"/>
      <c r="AMG15" s="167"/>
      <c r="AMH15" s="167"/>
      <c r="AMI15" s="167"/>
      <c r="AMJ15" s="167"/>
      <c r="AMK15" s="167"/>
      <c r="AML15" s="167"/>
      <c r="AMM15" s="167"/>
      <c r="AMN15" s="167"/>
      <c r="AMO15" s="167"/>
      <c r="AMP15" s="167"/>
      <c r="AMQ15" s="167"/>
      <c r="AMR15" s="167"/>
      <c r="AMS15" s="167"/>
      <c r="AMT15" s="167"/>
      <c r="AMU15" s="167"/>
      <c r="AMV15" s="167"/>
      <c r="AMW15" s="167"/>
      <c r="AMX15" s="167"/>
      <c r="AMY15" s="167"/>
      <c r="AMZ15" s="167"/>
      <c r="ANA15" s="167"/>
      <c r="ANB15" s="167"/>
      <c r="ANC15" s="167"/>
      <c r="AND15" s="167"/>
      <c r="ANE15" s="167"/>
      <c r="ANF15" s="167"/>
      <c r="ANG15" s="167"/>
      <c r="ANH15" s="167"/>
      <c r="ANI15" s="167"/>
      <c r="ANJ15" s="167"/>
      <c r="ANK15" s="167"/>
      <c r="ANL15" s="167"/>
      <c r="ANM15" s="167"/>
      <c r="ANN15" s="167"/>
      <c r="ANO15" s="167"/>
      <c r="ANP15" s="167"/>
      <c r="ANQ15" s="167"/>
      <c r="ANR15" s="167"/>
      <c r="ANS15" s="167"/>
      <c r="ANT15" s="167"/>
      <c r="ANU15" s="167"/>
      <c r="ANV15" s="167"/>
      <c r="ANW15" s="167"/>
      <c r="ANX15" s="167"/>
      <c r="ANY15" s="167"/>
      <c r="ANZ15" s="167"/>
      <c r="AOA15" s="167"/>
      <c r="AOB15" s="167"/>
      <c r="AOC15" s="167"/>
      <c r="AOD15" s="167"/>
      <c r="AOE15" s="167"/>
      <c r="AOF15" s="167"/>
      <c r="AOG15" s="167"/>
      <c r="AOH15" s="167"/>
      <c r="AOI15" s="167"/>
      <c r="AOJ15" s="167"/>
      <c r="AOK15" s="167"/>
      <c r="AOL15" s="167"/>
      <c r="AOM15" s="167"/>
      <c r="AON15" s="167"/>
      <c r="AOO15" s="167"/>
      <c r="AOP15" s="167"/>
      <c r="AOQ15" s="167"/>
      <c r="AOR15" s="167"/>
      <c r="AOS15" s="167"/>
      <c r="AOT15" s="167"/>
      <c r="AOU15" s="167"/>
      <c r="AOV15" s="167"/>
      <c r="AOW15" s="167"/>
      <c r="AOX15" s="167"/>
      <c r="AOY15" s="167"/>
      <c r="AOZ15" s="167"/>
      <c r="APA15" s="167"/>
      <c r="APB15" s="167"/>
      <c r="APC15" s="167"/>
      <c r="APD15" s="167"/>
      <c r="APE15" s="167"/>
      <c r="APF15" s="167"/>
      <c r="APG15" s="167"/>
      <c r="APH15" s="167"/>
      <c r="API15" s="167"/>
      <c r="APJ15" s="167"/>
      <c r="APK15" s="167"/>
      <c r="APL15" s="167"/>
      <c r="APM15" s="167"/>
      <c r="APN15" s="167"/>
      <c r="APO15" s="167"/>
      <c r="APP15" s="167"/>
      <c r="APQ15" s="167"/>
      <c r="APR15" s="167"/>
      <c r="APS15" s="167"/>
      <c r="APT15" s="167"/>
      <c r="APU15" s="167"/>
      <c r="APV15" s="167"/>
      <c r="APW15" s="167"/>
      <c r="APX15" s="167"/>
      <c r="APY15" s="167"/>
      <c r="APZ15" s="167"/>
      <c r="AQA15" s="167"/>
      <c r="AQB15" s="167"/>
      <c r="AQC15" s="167"/>
      <c r="AQD15" s="167"/>
      <c r="AQE15" s="167"/>
      <c r="AQF15" s="167"/>
      <c r="AQG15" s="167"/>
      <c r="AQH15" s="167"/>
      <c r="AQI15" s="167"/>
      <c r="AQJ15" s="167"/>
      <c r="AQK15" s="167"/>
      <c r="AQL15" s="167"/>
      <c r="AQM15" s="167"/>
      <c r="AQN15" s="167"/>
      <c r="AQO15" s="167"/>
      <c r="AQP15" s="167"/>
      <c r="AQQ15" s="167"/>
      <c r="AQR15" s="167"/>
      <c r="AQS15" s="167"/>
      <c r="AQT15" s="167"/>
      <c r="AQU15" s="167"/>
      <c r="AQV15" s="167"/>
      <c r="AQW15" s="167"/>
      <c r="AQX15" s="167"/>
      <c r="AQY15" s="167"/>
      <c r="AQZ15" s="167"/>
      <c r="ARA15" s="167"/>
      <c r="ARB15" s="167"/>
      <c r="ARC15" s="167"/>
      <c r="ARD15" s="167"/>
      <c r="ARE15" s="167"/>
      <c r="ARF15" s="167"/>
      <c r="ARG15" s="167"/>
      <c r="ARH15" s="167"/>
      <c r="ARI15" s="167"/>
      <c r="ARJ15" s="167"/>
      <c r="ARK15" s="167"/>
      <c r="ARL15" s="167"/>
      <c r="ARM15" s="167"/>
      <c r="ARN15" s="167"/>
      <c r="ARO15" s="167"/>
      <c r="ARP15" s="167"/>
      <c r="ARQ15" s="167"/>
      <c r="ARR15" s="167"/>
      <c r="ARS15" s="167"/>
      <c r="ART15" s="167"/>
      <c r="ARU15" s="167"/>
      <c r="ARV15" s="167"/>
      <c r="ARW15" s="167"/>
      <c r="ARX15" s="167"/>
      <c r="ARY15" s="167"/>
      <c r="ARZ15" s="167"/>
      <c r="ASA15" s="167"/>
      <c r="ASB15" s="167"/>
      <c r="ASC15" s="167"/>
      <c r="ASD15" s="167"/>
      <c r="ASE15" s="167"/>
      <c r="ASF15" s="167"/>
      <c r="ASG15" s="167"/>
      <c r="ASH15" s="167"/>
      <c r="ASI15" s="167"/>
      <c r="ASJ15" s="167"/>
      <c r="ASK15" s="167"/>
      <c r="ASL15" s="167"/>
      <c r="ASM15" s="167"/>
      <c r="ASN15" s="167"/>
      <c r="ASO15" s="167"/>
      <c r="ASP15" s="167"/>
      <c r="ASQ15" s="167"/>
      <c r="ASR15" s="167"/>
      <c r="ASS15" s="167"/>
      <c r="AST15" s="167"/>
      <c r="ASU15" s="167"/>
      <c r="ASV15" s="167"/>
      <c r="ASW15" s="167"/>
      <c r="ASX15" s="167"/>
      <c r="ASY15" s="167"/>
      <c r="ASZ15" s="167"/>
      <c r="ATA15" s="167"/>
      <c r="ATB15" s="167"/>
      <c r="ATC15" s="167"/>
      <c r="ATD15" s="167"/>
      <c r="ATE15" s="167"/>
      <c r="ATF15" s="167"/>
      <c r="ATG15" s="167"/>
      <c r="ATH15" s="167"/>
      <c r="ATI15" s="167"/>
      <c r="ATJ15" s="167"/>
      <c r="ATK15" s="167"/>
      <c r="ATL15" s="167"/>
      <c r="ATM15" s="167"/>
      <c r="ATN15" s="167"/>
      <c r="ATO15" s="167"/>
      <c r="ATP15" s="167"/>
      <c r="ATQ15" s="167"/>
      <c r="ATR15" s="167"/>
      <c r="ATS15" s="167"/>
      <c r="ATT15" s="167"/>
      <c r="ATU15" s="167"/>
      <c r="ATV15" s="167"/>
      <c r="ATW15" s="167"/>
      <c r="ATX15" s="167"/>
      <c r="ATY15" s="167"/>
      <c r="ATZ15" s="167"/>
      <c r="AUA15" s="167"/>
      <c r="AUB15" s="167"/>
      <c r="AUC15" s="167"/>
      <c r="AUD15" s="167"/>
      <c r="AUE15" s="167"/>
      <c r="AUF15" s="167"/>
      <c r="AUG15" s="167"/>
      <c r="AUH15" s="167"/>
      <c r="AUI15" s="167"/>
      <c r="AUJ15" s="167"/>
      <c r="AUK15" s="167"/>
      <c r="AUL15" s="167"/>
      <c r="AUM15" s="167"/>
      <c r="AUN15" s="167"/>
      <c r="AUO15" s="167"/>
      <c r="AUP15" s="167"/>
      <c r="AUQ15" s="167"/>
      <c r="AUR15" s="167"/>
      <c r="AUS15" s="167"/>
      <c r="AUT15" s="167"/>
      <c r="AUU15" s="167"/>
      <c r="AUV15" s="167"/>
      <c r="AUW15" s="167"/>
      <c r="AUX15" s="167"/>
      <c r="AUY15" s="167"/>
      <c r="AUZ15" s="167"/>
      <c r="AVA15" s="167"/>
      <c r="AVB15" s="167"/>
      <c r="AVC15" s="167"/>
      <c r="AVD15" s="167"/>
      <c r="AVE15" s="167"/>
      <c r="AVF15" s="167"/>
      <c r="AVG15" s="167"/>
      <c r="AVH15" s="167"/>
      <c r="AVI15" s="167"/>
      <c r="AVJ15" s="167"/>
      <c r="AVK15" s="167"/>
      <c r="AVL15" s="167"/>
      <c r="AVM15" s="167"/>
      <c r="AVN15" s="167"/>
      <c r="AVO15" s="167"/>
      <c r="AVP15" s="167"/>
      <c r="AVQ15" s="167"/>
      <c r="AVR15" s="167"/>
      <c r="AVS15" s="167"/>
      <c r="AVT15" s="167"/>
      <c r="AVU15" s="167"/>
      <c r="AVV15" s="167"/>
      <c r="AVW15" s="167"/>
      <c r="AVX15" s="167"/>
      <c r="AVY15" s="167"/>
      <c r="AVZ15" s="167"/>
      <c r="AWA15" s="167"/>
      <c r="AWB15" s="167"/>
      <c r="AWC15" s="167"/>
      <c r="AWD15" s="167"/>
      <c r="AWE15" s="167"/>
      <c r="AWF15" s="167"/>
      <c r="AWG15" s="167"/>
      <c r="AWH15" s="167"/>
      <c r="AWI15" s="167"/>
      <c r="AWJ15" s="167"/>
      <c r="AWK15" s="167"/>
      <c r="AWL15" s="167"/>
      <c r="AWM15" s="167"/>
      <c r="AWN15" s="167"/>
      <c r="AWO15" s="167"/>
      <c r="AWP15" s="167"/>
      <c r="AWQ15" s="167"/>
      <c r="AWR15" s="167"/>
      <c r="AWS15" s="167"/>
      <c r="AWT15" s="167"/>
      <c r="AWU15" s="167"/>
      <c r="AWV15" s="167"/>
      <c r="AWW15" s="167"/>
      <c r="AWX15" s="167"/>
      <c r="AWY15" s="167"/>
      <c r="AWZ15" s="167"/>
      <c r="AXA15" s="167"/>
      <c r="AXB15" s="167"/>
      <c r="AXC15" s="167"/>
      <c r="AXD15" s="167"/>
      <c r="AXE15" s="167"/>
      <c r="AXF15" s="167"/>
      <c r="AXG15" s="167"/>
      <c r="AXH15" s="167"/>
      <c r="AXI15" s="167"/>
      <c r="AXJ15" s="167"/>
      <c r="AXK15" s="167"/>
      <c r="AXL15" s="167"/>
      <c r="AXM15" s="167"/>
      <c r="AXN15" s="167"/>
      <c r="AXO15" s="167"/>
      <c r="AXP15" s="167"/>
      <c r="AXQ15" s="167"/>
      <c r="AXR15" s="167"/>
      <c r="AXS15" s="167"/>
      <c r="AXT15" s="167"/>
      <c r="AXU15" s="167"/>
      <c r="AXV15" s="167"/>
      <c r="AXW15" s="167"/>
      <c r="AXX15" s="167"/>
      <c r="AXY15" s="167"/>
      <c r="AXZ15" s="167"/>
      <c r="AYA15" s="167"/>
      <c r="AYB15" s="167"/>
      <c r="AYC15" s="167"/>
      <c r="AYD15" s="167"/>
      <c r="AYE15" s="167"/>
      <c r="AYF15" s="167"/>
      <c r="AYG15" s="167"/>
      <c r="AYH15" s="167"/>
      <c r="AYI15" s="167"/>
      <c r="AYJ15" s="167"/>
      <c r="AYK15" s="167"/>
      <c r="AYL15" s="167"/>
      <c r="AYM15" s="167"/>
      <c r="AYN15" s="167"/>
      <c r="AYO15" s="167"/>
      <c r="AYP15" s="167"/>
      <c r="AYQ15" s="167"/>
      <c r="AYR15" s="167"/>
      <c r="AYS15" s="167"/>
      <c r="AYT15" s="167"/>
      <c r="AYU15" s="167"/>
      <c r="AYV15" s="167"/>
      <c r="AYW15" s="167"/>
      <c r="AYX15" s="167"/>
      <c r="AYY15" s="167"/>
      <c r="AYZ15" s="167"/>
      <c r="AZA15" s="167"/>
      <c r="AZB15" s="167"/>
      <c r="AZC15" s="167"/>
      <c r="AZD15" s="167"/>
      <c r="AZE15" s="167"/>
      <c r="AZF15" s="167"/>
      <c r="AZG15" s="167"/>
      <c r="AZH15" s="167"/>
      <c r="AZI15" s="167"/>
      <c r="AZJ15" s="167"/>
      <c r="AZK15" s="167"/>
      <c r="AZL15" s="167"/>
      <c r="AZM15" s="167"/>
      <c r="AZN15" s="167"/>
      <c r="AZO15" s="167"/>
      <c r="AZP15" s="167"/>
      <c r="AZQ15" s="167"/>
      <c r="AZR15" s="167"/>
      <c r="AZS15" s="167"/>
      <c r="AZT15" s="167"/>
      <c r="AZU15" s="167"/>
      <c r="AZV15" s="167"/>
      <c r="AZW15" s="167"/>
      <c r="AZX15" s="167"/>
      <c r="AZY15" s="167"/>
      <c r="AZZ15" s="167"/>
      <c r="BAA15" s="167"/>
      <c r="BAB15" s="167"/>
      <c r="BAC15" s="167"/>
      <c r="BAD15" s="167"/>
      <c r="BAE15" s="167"/>
      <c r="BAF15" s="167"/>
      <c r="BAG15" s="167"/>
      <c r="BAH15" s="167"/>
      <c r="BAI15" s="167"/>
      <c r="BAJ15" s="167"/>
      <c r="BAK15" s="167"/>
      <c r="BAL15" s="167"/>
      <c r="BAM15" s="167"/>
      <c r="BAN15" s="167"/>
      <c r="BAO15" s="167"/>
      <c r="BAP15" s="167"/>
      <c r="BAQ15" s="167"/>
      <c r="BAR15" s="167"/>
      <c r="BAS15" s="167"/>
      <c r="BAT15" s="167"/>
      <c r="BAU15" s="167"/>
      <c r="BAV15" s="167"/>
      <c r="BAW15" s="167"/>
      <c r="BAX15" s="167"/>
      <c r="BAY15" s="167"/>
      <c r="BAZ15" s="167"/>
      <c r="BBA15" s="167"/>
      <c r="BBB15" s="167"/>
      <c r="BBC15" s="167"/>
      <c r="BBD15" s="167"/>
      <c r="BBE15" s="167"/>
      <c r="BBF15" s="167"/>
      <c r="BBG15" s="167"/>
      <c r="BBH15" s="167"/>
      <c r="BBI15" s="167"/>
      <c r="BBJ15" s="167"/>
      <c r="BBK15" s="167"/>
      <c r="BBL15" s="167"/>
      <c r="BBM15" s="167"/>
      <c r="BBN15" s="167"/>
      <c r="BBO15" s="167"/>
      <c r="BBP15" s="167"/>
      <c r="BBQ15" s="167"/>
      <c r="BBR15" s="167"/>
      <c r="BBS15" s="167"/>
      <c r="BBT15" s="167"/>
      <c r="BBU15" s="167"/>
      <c r="BBV15" s="167"/>
      <c r="BBW15" s="167"/>
      <c r="BBX15" s="167"/>
      <c r="BBY15" s="167"/>
      <c r="BBZ15" s="167"/>
      <c r="BCA15" s="167"/>
      <c r="BCB15" s="167"/>
      <c r="BCC15" s="167"/>
      <c r="BCD15" s="167"/>
      <c r="BCE15" s="167"/>
      <c r="BCF15" s="167"/>
      <c r="BCG15" s="167"/>
      <c r="BCH15" s="167"/>
      <c r="BCI15" s="167"/>
      <c r="BCJ15" s="167"/>
      <c r="BCK15" s="167"/>
      <c r="BCL15" s="167"/>
      <c r="BCM15" s="167"/>
      <c r="BCN15" s="167"/>
      <c r="BCO15" s="167"/>
      <c r="BCP15" s="167"/>
      <c r="BCQ15" s="167"/>
      <c r="BCR15" s="167"/>
      <c r="BCS15" s="167"/>
      <c r="BCT15" s="167"/>
      <c r="BCU15" s="167"/>
      <c r="BCV15" s="167"/>
      <c r="BCW15" s="167"/>
      <c r="BCX15" s="167"/>
      <c r="BCY15" s="167"/>
      <c r="BCZ15" s="167"/>
      <c r="BDA15" s="167"/>
      <c r="BDB15" s="167"/>
      <c r="BDC15" s="167"/>
      <c r="BDD15" s="167"/>
      <c r="BDE15" s="167"/>
      <c r="BDF15" s="167"/>
      <c r="BDG15" s="167"/>
      <c r="BDH15" s="167"/>
      <c r="BDI15" s="167"/>
      <c r="BDJ15" s="167"/>
      <c r="BDK15" s="167"/>
      <c r="BDL15" s="167"/>
      <c r="BDM15" s="167"/>
      <c r="BDN15" s="167"/>
      <c r="BDO15" s="167"/>
      <c r="BDP15" s="167"/>
      <c r="BDQ15" s="167"/>
      <c r="BDR15" s="167"/>
      <c r="BDS15" s="167"/>
      <c r="BDT15" s="167"/>
      <c r="BDU15" s="167"/>
      <c r="BDV15" s="167"/>
      <c r="BDW15" s="167"/>
      <c r="BDX15" s="167"/>
      <c r="BDY15" s="167"/>
      <c r="BDZ15" s="167"/>
      <c r="BEA15" s="167"/>
      <c r="BEB15" s="167"/>
      <c r="BEC15" s="167"/>
      <c r="BED15" s="167"/>
      <c r="BEE15" s="167"/>
      <c r="BEF15" s="167"/>
      <c r="BEG15" s="167"/>
      <c r="BEH15" s="167"/>
      <c r="BEI15" s="167"/>
      <c r="BEJ15" s="167"/>
      <c r="BEK15" s="167"/>
      <c r="BEL15" s="167"/>
      <c r="BEM15" s="167"/>
      <c r="BEN15" s="167"/>
      <c r="BEO15" s="167"/>
      <c r="BEP15" s="167"/>
      <c r="BEQ15" s="167"/>
      <c r="BER15" s="167"/>
      <c r="BES15" s="167"/>
      <c r="BET15" s="167"/>
      <c r="BEU15" s="167"/>
      <c r="BEV15" s="167"/>
      <c r="BEW15" s="167"/>
      <c r="BEX15" s="167"/>
      <c r="BEY15" s="167"/>
      <c r="BEZ15" s="167"/>
      <c r="BFA15" s="167"/>
      <c r="BFB15" s="167"/>
      <c r="BFC15" s="167"/>
      <c r="BFD15" s="167"/>
      <c r="BFE15" s="167"/>
      <c r="BFF15" s="167"/>
      <c r="BFG15" s="167"/>
      <c r="BFH15" s="167"/>
      <c r="BFI15" s="167"/>
      <c r="BFJ15" s="167"/>
      <c r="BFK15" s="167"/>
      <c r="BFL15" s="167"/>
      <c r="BFM15" s="167"/>
      <c r="BFN15" s="167"/>
      <c r="BFO15" s="167"/>
      <c r="BFP15" s="167"/>
      <c r="BFQ15" s="167"/>
      <c r="BFR15" s="167"/>
      <c r="BFS15" s="167"/>
      <c r="BFT15" s="167"/>
      <c r="BFU15" s="167"/>
      <c r="BFV15" s="167"/>
      <c r="BFW15" s="167"/>
      <c r="BFX15" s="167"/>
      <c r="BFY15" s="167"/>
      <c r="BFZ15" s="167"/>
      <c r="BGA15" s="167"/>
      <c r="BGB15" s="167"/>
      <c r="BGC15" s="167"/>
      <c r="BGD15" s="167"/>
      <c r="BGE15" s="167"/>
      <c r="BGF15" s="167"/>
      <c r="BGG15" s="167"/>
      <c r="BGH15" s="167"/>
      <c r="BGI15" s="167"/>
      <c r="BGJ15" s="167"/>
      <c r="BGK15" s="167"/>
      <c r="BGL15" s="167"/>
      <c r="BGM15" s="167"/>
      <c r="BGN15" s="167"/>
      <c r="BGO15" s="167"/>
      <c r="BGP15" s="167"/>
      <c r="BGQ15" s="167"/>
      <c r="BGR15" s="167"/>
      <c r="BGS15" s="167"/>
      <c r="BGT15" s="167"/>
      <c r="BGU15" s="167"/>
      <c r="BGV15" s="167"/>
      <c r="BGW15" s="167"/>
      <c r="BGX15" s="167"/>
      <c r="BGY15" s="167"/>
      <c r="BGZ15" s="167"/>
      <c r="BHA15" s="167"/>
      <c r="BHB15" s="167"/>
      <c r="BHC15" s="167"/>
      <c r="BHD15" s="167"/>
      <c r="BHE15" s="167"/>
      <c r="BHF15" s="167"/>
      <c r="BHG15" s="167"/>
      <c r="BHH15" s="167"/>
      <c r="BHI15" s="167"/>
      <c r="BHJ15" s="167"/>
      <c r="BHK15" s="167"/>
      <c r="BHL15" s="167"/>
      <c r="BHM15" s="167"/>
      <c r="BHN15" s="167"/>
      <c r="BHO15" s="167"/>
      <c r="BHP15" s="167"/>
      <c r="BHQ15" s="167"/>
      <c r="BHR15" s="167"/>
      <c r="BHS15" s="167"/>
      <c r="BHT15" s="167"/>
      <c r="BHU15" s="167"/>
      <c r="BHV15" s="167"/>
      <c r="BHW15" s="167"/>
      <c r="BHX15" s="167"/>
      <c r="BHY15" s="167"/>
      <c r="BHZ15" s="167"/>
      <c r="BIA15" s="167"/>
      <c r="BIB15" s="167"/>
      <c r="BIC15" s="167"/>
      <c r="BID15" s="167"/>
      <c r="BIE15" s="167"/>
      <c r="BIF15" s="167"/>
      <c r="BIG15" s="167"/>
      <c r="BIH15" s="167"/>
      <c r="BII15" s="167"/>
      <c r="BIJ15" s="167"/>
      <c r="BIK15" s="167"/>
      <c r="BIL15" s="167"/>
      <c r="BIM15" s="167"/>
      <c r="BIN15" s="167"/>
      <c r="BIO15" s="167"/>
      <c r="BIP15" s="167"/>
      <c r="BIQ15" s="167"/>
      <c r="BIR15" s="167"/>
      <c r="BIS15" s="167"/>
      <c r="BIT15" s="167"/>
      <c r="BIU15" s="167"/>
      <c r="BIV15" s="167"/>
      <c r="BIW15" s="167"/>
      <c r="BIX15" s="167"/>
      <c r="BIY15" s="167"/>
      <c r="BIZ15" s="167"/>
      <c r="BJA15" s="167"/>
      <c r="BJB15" s="167"/>
      <c r="BJC15" s="167"/>
      <c r="BJD15" s="167"/>
      <c r="BJE15" s="167"/>
      <c r="BJF15" s="167"/>
      <c r="BJG15" s="167"/>
      <c r="BJH15" s="167"/>
      <c r="BJI15" s="167"/>
      <c r="BJJ15" s="167"/>
      <c r="BJK15" s="167"/>
      <c r="BJL15" s="167"/>
      <c r="BJM15" s="167"/>
      <c r="BJN15" s="167"/>
      <c r="BJO15" s="167"/>
      <c r="BJP15" s="167"/>
      <c r="BJQ15" s="167"/>
      <c r="BJR15" s="167"/>
      <c r="BJS15" s="167"/>
      <c r="BJT15" s="167"/>
      <c r="BJU15" s="167"/>
      <c r="BJV15" s="167"/>
      <c r="BJW15" s="167"/>
      <c r="BJX15" s="167"/>
      <c r="BJY15" s="167"/>
      <c r="BJZ15" s="167"/>
      <c r="BKA15" s="167"/>
      <c r="BKB15" s="167"/>
      <c r="BKC15" s="167"/>
      <c r="BKD15" s="167"/>
      <c r="BKE15" s="167"/>
      <c r="BKF15" s="167"/>
      <c r="BKG15" s="167"/>
      <c r="BKH15" s="167"/>
      <c r="BKI15" s="167"/>
      <c r="BKJ15" s="167"/>
      <c r="BKK15" s="167"/>
      <c r="BKL15" s="167"/>
      <c r="BKM15" s="167"/>
      <c r="BKN15" s="167"/>
      <c r="BKO15" s="167"/>
      <c r="BKP15" s="167"/>
      <c r="BKQ15" s="167"/>
      <c r="BKR15" s="167"/>
      <c r="BKS15" s="167"/>
      <c r="BKT15" s="167"/>
      <c r="BKU15" s="167"/>
      <c r="BKV15" s="167"/>
      <c r="BKW15" s="167"/>
      <c r="BKX15" s="167"/>
      <c r="BKY15" s="167"/>
      <c r="BKZ15" s="167"/>
      <c r="BLA15" s="167"/>
      <c r="BLB15" s="167"/>
      <c r="BLC15" s="167"/>
      <c r="BLD15" s="167"/>
      <c r="BLE15" s="167"/>
      <c r="BLF15" s="167"/>
      <c r="BLG15" s="167"/>
      <c r="BLH15" s="167"/>
      <c r="BLI15" s="167"/>
      <c r="BLJ15" s="167"/>
      <c r="BLK15" s="167"/>
      <c r="BLL15" s="167"/>
      <c r="BLM15" s="167"/>
      <c r="BLN15" s="167"/>
      <c r="BLO15" s="167"/>
      <c r="BLP15" s="167"/>
      <c r="BLQ15" s="167"/>
      <c r="BLR15" s="167"/>
      <c r="BLS15" s="167"/>
      <c r="BLT15" s="167"/>
      <c r="BLU15" s="167"/>
      <c r="BLV15" s="167"/>
      <c r="BLW15" s="167"/>
      <c r="BLX15" s="167"/>
      <c r="BLY15" s="167"/>
      <c r="BLZ15" s="167"/>
      <c r="BMA15" s="167"/>
      <c r="BMB15" s="167"/>
      <c r="BMC15" s="167"/>
      <c r="BMD15" s="167"/>
      <c r="BME15" s="167"/>
      <c r="BMF15" s="167"/>
      <c r="BMG15" s="167"/>
      <c r="BMH15" s="167"/>
      <c r="BMI15" s="167"/>
      <c r="BMJ15" s="167"/>
      <c r="BMK15" s="167"/>
      <c r="BML15" s="167"/>
      <c r="BMM15" s="167"/>
      <c r="BMN15" s="167"/>
      <c r="BMO15" s="167"/>
      <c r="BMP15" s="167"/>
      <c r="BMQ15" s="167"/>
      <c r="BMR15" s="167"/>
      <c r="BMS15" s="167"/>
      <c r="BMT15" s="167"/>
      <c r="BMU15" s="167"/>
      <c r="BMV15" s="167"/>
      <c r="BMW15" s="167"/>
      <c r="BMX15" s="167"/>
      <c r="BMY15" s="167"/>
      <c r="BMZ15" s="167"/>
      <c r="BNA15" s="167"/>
      <c r="BNB15" s="167"/>
      <c r="BNC15" s="167"/>
      <c r="BND15" s="167"/>
      <c r="BNE15" s="167"/>
      <c r="BNF15" s="167"/>
      <c r="BNG15" s="167"/>
      <c r="BNH15" s="167"/>
      <c r="BNI15" s="167"/>
      <c r="BNJ15" s="167"/>
      <c r="BNK15" s="167"/>
      <c r="BNL15" s="167"/>
      <c r="BNM15" s="167"/>
      <c r="BNN15" s="167"/>
      <c r="BNO15" s="167"/>
      <c r="BNP15" s="167"/>
      <c r="BNQ15" s="167"/>
      <c r="BNR15" s="167"/>
      <c r="BNS15" s="167"/>
      <c r="BNT15" s="167"/>
      <c r="BNU15" s="167"/>
      <c r="BNV15" s="167"/>
      <c r="BNW15" s="167"/>
      <c r="BNX15" s="167"/>
      <c r="BNY15" s="167"/>
      <c r="BNZ15" s="167"/>
      <c r="BOA15" s="167"/>
      <c r="BOB15" s="167"/>
      <c r="BOC15" s="167"/>
      <c r="BOD15" s="167"/>
      <c r="BOE15" s="167"/>
      <c r="BOF15" s="167"/>
      <c r="BOG15" s="167"/>
      <c r="BOH15" s="167"/>
      <c r="BOI15" s="167"/>
      <c r="BOJ15" s="167"/>
      <c r="BOK15" s="167"/>
      <c r="BOL15" s="167"/>
      <c r="BOM15" s="167"/>
      <c r="BON15" s="167"/>
      <c r="BOO15" s="167"/>
      <c r="BOP15" s="167"/>
      <c r="BOQ15" s="167"/>
      <c r="BOR15" s="167"/>
      <c r="BOS15" s="167"/>
      <c r="BOT15" s="167"/>
      <c r="BOU15" s="167"/>
      <c r="BOV15" s="167"/>
      <c r="BOW15" s="167"/>
      <c r="BOX15" s="167"/>
      <c r="BOY15" s="167"/>
      <c r="BOZ15" s="167"/>
      <c r="BPA15" s="167"/>
      <c r="BPB15" s="167"/>
      <c r="BPC15" s="167"/>
      <c r="BPD15" s="167"/>
      <c r="BPE15" s="167"/>
      <c r="BPF15" s="167"/>
      <c r="BPG15" s="167"/>
      <c r="BPH15" s="167"/>
      <c r="BPI15" s="167"/>
      <c r="BPJ15" s="167"/>
      <c r="BPK15" s="167"/>
      <c r="BPL15" s="167"/>
      <c r="BPM15" s="167"/>
      <c r="BPN15" s="167"/>
      <c r="BPO15" s="167"/>
      <c r="BPP15" s="167"/>
      <c r="BPQ15" s="167"/>
      <c r="BPR15" s="167"/>
      <c r="BPS15" s="167"/>
      <c r="BPT15" s="167"/>
      <c r="BPU15" s="167"/>
      <c r="BPV15" s="167"/>
      <c r="BPW15" s="167"/>
      <c r="BPX15" s="167"/>
      <c r="BPY15" s="167"/>
      <c r="BPZ15" s="167"/>
      <c r="BQA15" s="167"/>
      <c r="BQB15" s="167"/>
      <c r="BQC15" s="167"/>
      <c r="BQD15" s="167"/>
      <c r="BQE15" s="167"/>
      <c r="BQF15" s="167"/>
      <c r="BQG15" s="167"/>
      <c r="BQH15" s="167"/>
      <c r="BQI15" s="167"/>
      <c r="BQJ15" s="167"/>
      <c r="BQK15" s="167"/>
      <c r="BQL15" s="167"/>
      <c r="BQM15" s="167"/>
      <c r="BQN15" s="167"/>
      <c r="BQO15" s="167"/>
      <c r="BQP15" s="167"/>
      <c r="BQQ15" s="167"/>
      <c r="BQR15" s="167"/>
      <c r="BQS15" s="167"/>
      <c r="BQT15" s="167"/>
      <c r="BQU15" s="167"/>
      <c r="BQV15" s="167"/>
      <c r="BQW15" s="167"/>
      <c r="BQX15" s="167"/>
      <c r="BQY15" s="167"/>
      <c r="BQZ15" s="167"/>
      <c r="BRA15" s="167"/>
      <c r="BRB15" s="167"/>
      <c r="BRC15" s="167"/>
      <c r="BRD15" s="167"/>
      <c r="BRE15" s="167"/>
      <c r="BRF15" s="167"/>
      <c r="BRG15" s="167"/>
      <c r="BRH15" s="167"/>
      <c r="BRI15" s="167"/>
      <c r="BRJ15" s="167"/>
      <c r="BRK15" s="167"/>
      <c r="BRL15" s="167"/>
      <c r="BRM15" s="167"/>
      <c r="BRN15" s="167"/>
      <c r="BRO15" s="167"/>
      <c r="BRP15" s="167"/>
      <c r="BRQ15" s="167"/>
      <c r="BRR15" s="167"/>
      <c r="BRS15" s="167"/>
      <c r="BRT15" s="167"/>
      <c r="BRU15" s="167"/>
      <c r="BRV15" s="167"/>
      <c r="BRW15" s="167"/>
      <c r="BRX15" s="167"/>
      <c r="BRY15" s="167"/>
      <c r="BRZ15" s="167"/>
      <c r="BSA15" s="167"/>
      <c r="BSB15" s="167"/>
      <c r="BSC15" s="167"/>
      <c r="BSD15" s="167"/>
      <c r="BSE15" s="167"/>
      <c r="BSF15" s="167"/>
      <c r="BSG15" s="167"/>
      <c r="BSH15" s="167"/>
      <c r="BSI15" s="167"/>
      <c r="BSJ15" s="167"/>
      <c r="BSK15" s="167"/>
      <c r="BSL15" s="167"/>
      <c r="BSM15" s="167"/>
      <c r="BSN15" s="167"/>
      <c r="BSO15" s="167"/>
      <c r="BSP15" s="167"/>
      <c r="BSQ15" s="167"/>
      <c r="BSR15" s="167"/>
      <c r="BSS15" s="167"/>
      <c r="BST15" s="167"/>
      <c r="BSU15" s="167"/>
      <c r="BSV15" s="167"/>
      <c r="BSW15" s="167"/>
      <c r="BSX15" s="167"/>
      <c r="BSY15" s="167"/>
      <c r="BSZ15" s="167"/>
      <c r="BTA15" s="167"/>
      <c r="BTB15" s="167"/>
      <c r="BTC15" s="167"/>
      <c r="BTD15" s="167"/>
      <c r="BTE15" s="167"/>
      <c r="BTF15" s="167"/>
      <c r="BTG15" s="167"/>
      <c r="BTH15" s="167"/>
      <c r="BTI15" s="167"/>
      <c r="BTJ15" s="167"/>
      <c r="BTK15" s="167"/>
      <c r="BTL15" s="167"/>
      <c r="BTM15" s="167"/>
      <c r="BTN15" s="167"/>
      <c r="BTO15" s="167"/>
      <c r="BTP15" s="167"/>
      <c r="BTQ15" s="167"/>
      <c r="BTR15" s="167"/>
      <c r="BTS15" s="167"/>
      <c r="BTT15" s="167"/>
      <c r="BTU15" s="167"/>
      <c r="BTV15" s="167"/>
      <c r="BTW15" s="167"/>
      <c r="BTX15" s="167"/>
      <c r="BTY15" s="167"/>
      <c r="BTZ15" s="167"/>
      <c r="BUA15" s="167"/>
      <c r="BUB15" s="167"/>
      <c r="BUC15" s="167"/>
      <c r="BUD15" s="167"/>
      <c r="BUE15" s="167"/>
      <c r="BUF15" s="167"/>
      <c r="BUG15" s="167"/>
      <c r="BUH15" s="167"/>
      <c r="BUI15" s="167"/>
      <c r="BUJ15" s="167"/>
      <c r="BUK15" s="167"/>
      <c r="BUL15" s="167"/>
      <c r="BUM15" s="167"/>
      <c r="BUN15" s="167"/>
      <c r="BUO15" s="167"/>
      <c r="BUP15" s="167"/>
      <c r="BUQ15" s="167"/>
      <c r="BUR15" s="167"/>
      <c r="BUS15" s="167"/>
      <c r="BUT15" s="167"/>
      <c r="BUU15" s="167"/>
      <c r="BUV15" s="167"/>
      <c r="BUW15" s="167"/>
      <c r="BUX15" s="167"/>
      <c r="BUY15" s="167"/>
      <c r="BUZ15" s="167"/>
      <c r="BVA15" s="167"/>
      <c r="BVB15" s="167"/>
      <c r="BVC15" s="167"/>
      <c r="BVD15" s="167"/>
      <c r="BVE15" s="167"/>
      <c r="BVF15" s="167"/>
      <c r="BVG15" s="167"/>
      <c r="BVH15" s="167"/>
      <c r="BVI15" s="167"/>
      <c r="BVJ15" s="167"/>
      <c r="BVK15" s="167"/>
      <c r="BVL15" s="167"/>
      <c r="BVM15" s="167"/>
      <c r="BVN15" s="167"/>
      <c r="BVO15" s="167"/>
      <c r="BVP15" s="167"/>
      <c r="BVQ15" s="167"/>
      <c r="BVR15" s="167"/>
      <c r="BVS15" s="167"/>
      <c r="BVT15" s="167"/>
      <c r="BVU15" s="167"/>
      <c r="BVV15" s="167"/>
      <c r="BVW15" s="167"/>
      <c r="BVX15" s="167"/>
      <c r="BVY15" s="167"/>
      <c r="BVZ15" s="167"/>
      <c r="BWA15" s="167"/>
      <c r="BWB15" s="167"/>
      <c r="BWC15" s="167"/>
      <c r="BWD15" s="167"/>
      <c r="BWE15" s="167"/>
      <c r="BWF15" s="167"/>
      <c r="BWG15" s="167"/>
      <c r="BWH15" s="167"/>
      <c r="BWI15" s="167"/>
      <c r="BWJ15" s="167"/>
      <c r="BWK15" s="167"/>
      <c r="BWL15" s="167"/>
      <c r="BWM15" s="167"/>
      <c r="BWN15" s="167"/>
      <c r="BWO15" s="167"/>
      <c r="BWP15" s="167"/>
      <c r="BWQ15" s="167"/>
      <c r="BWR15" s="167"/>
      <c r="BWS15" s="167"/>
      <c r="BWT15" s="167"/>
      <c r="BWU15" s="167"/>
      <c r="BWV15" s="167"/>
      <c r="BWW15" s="167"/>
      <c r="BWX15" s="167"/>
      <c r="BWY15" s="167"/>
      <c r="BWZ15" s="167"/>
      <c r="BXA15" s="167"/>
      <c r="BXB15" s="167"/>
      <c r="BXC15" s="167"/>
      <c r="BXD15" s="167"/>
      <c r="BXE15" s="167"/>
      <c r="BXF15" s="167"/>
      <c r="BXG15" s="167"/>
      <c r="BXH15" s="167"/>
      <c r="BXI15" s="167"/>
      <c r="BXJ15" s="167"/>
      <c r="BXK15" s="167"/>
      <c r="BXL15" s="167"/>
      <c r="BXM15" s="167"/>
      <c r="BXN15" s="167"/>
      <c r="BXO15" s="167"/>
      <c r="BXP15" s="167"/>
      <c r="BXQ15" s="167"/>
      <c r="BXR15" s="167"/>
      <c r="BXS15" s="167"/>
      <c r="BXT15" s="167"/>
      <c r="BXU15" s="167"/>
      <c r="BXV15" s="167"/>
      <c r="BXW15" s="167"/>
      <c r="BXX15" s="167"/>
      <c r="BXY15" s="167"/>
      <c r="BXZ15" s="167"/>
      <c r="BYA15" s="167"/>
      <c r="BYB15" s="167"/>
      <c r="BYC15" s="167"/>
      <c r="BYD15" s="167"/>
      <c r="BYE15" s="167"/>
      <c r="BYF15" s="167"/>
      <c r="BYG15" s="167"/>
      <c r="BYH15" s="167"/>
      <c r="BYI15" s="167"/>
      <c r="BYJ15" s="167"/>
      <c r="BYK15" s="167"/>
      <c r="BYL15" s="167"/>
      <c r="BYM15" s="167"/>
      <c r="BYN15" s="167"/>
      <c r="BYO15" s="167"/>
      <c r="BYP15" s="167"/>
      <c r="BYQ15" s="167"/>
      <c r="BYR15" s="167"/>
      <c r="BYS15" s="167"/>
      <c r="BYT15" s="167"/>
      <c r="BYU15" s="167"/>
      <c r="BYV15" s="167"/>
      <c r="BYW15" s="167"/>
      <c r="BYX15" s="167"/>
      <c r="BYY15" s="167"/>
      <c r="BYZ15" s="167"/>
      <c r="BZA15" s="167"/>
      <c r="BZB15" s="167"/>
      <c r="BZC15" s="167"/>
      <c r="BZD15" s="167"/>
      <c r="BZE15" s="167"/>
      <c r="BZF15" s="167"/>
      <c r="BZG15" s="167"/>
      <c r="BZH15" s="167"/>
      <c r="BZI15" s="167"/>
      <c r="BZJ15" s="167"/>
      <c r="BZK15" s="167"/>
      <c r="BZL15" s="167"/>
      <c r="BZM15" s="167"/>
      <c r="BZN15" s="167"/>
      <c r="BZO15" s="167"/>
      <c r="BZP15" s="167"/>
      <c r="BZQ15" s="167"/>
      <c r="BZR15" s="167"/>
      <c r="BZS15" s="167"/>
      <c r="BZT15" s="167"/>
      <c r="BZU15" s="167"/>
      <c r="BZV15" s="167"/>
      <c r="BZW15" s="167"/>
      <c r="BZX15" s="167"/>
      <c r="BZY15" s="167"/>
      <c r="BZZ15" s="167"/>
      <c r="CAA15" s="167"/>
      <c r="CAB15" s="167"/>
      <c r="CAC15" s="167"/>
      <c r="CAD15" s="167"/>
      <c r="CAE15" s="167"/>
      <c r="CAF15" s="167"/>
      <c r="CAG15" s="167"/>
      <c r="CAH15" s="167"/>
      <c r="CAI15" s="167"/>
      <c r="CAJ15" s="167"/>
      <c r="CAK15" s="167"/>
      <c r="CAL15" s="167"/>
      <c r="CAM15" s="167"/>
      <c r="CAN15" s="167"/>
      <c r="CAO15" s="167"/>
      <c r="CAP15" s="167"/>
      <c r="CAQ15" s="167"/>
      <c r="CAR15" s="167"/>
      <c r="CAS15" s="167"/>
      <c r="CAT15" s="167"/>
      <c r="CAU15" s="167"/>
      <c r="CAV15" s="167"/>
      <c r="CAW15" s="167"/>
      <c r="CAX15" s="167"/>
      <c r="CAY15" s="167"/>
      <c r="CAZ15" s="167"/>
      <c r="CBA15" s="167"/>
      <c r="CBB15" s="167"/>
      <c r="CBC15" s="167"/>
      <c r="CBD15" s="167"/>
      <c r="CBE15" s="167"/>
      <c r="CBF15" s="167"/>
      <c r="CBG15" s="167"/>
      <c r="CBH15" s="167"/>
      <c r="CBI15" s="167"/>
      <c r="CBJ15" s="167"/>
      <c r="CBK15" s="167"/>
      <c r="CBL15" s="167"/>
      <c r="CBM15" s="167"/>
      <c r="CBN15" s="167"/>
      <c r="CBO15" s="167"/>
      <c r="CBP15" s="167"/>
      <c r="CBQ15" s="167"/>
      <c r="CBR15" s="167"/>
      <c r="CBS15" s="167"/>
      <c r="CBT15" s="167"/>
      <c r="CBU15" s="167"/>
      <c r="CBV15" s="167"/>
      <c r="CBW15" s="167"/>
      <c r="CBX15" s="167"/>
      <c r="CBY15" s="167"/>
      <c r="CBZ15" s="167"/>
      <c r="CCA15" s="167"/>
      <c r="CCB15" s="167"/>
      <c r="CCC15" s="167"/>
      <c r="CCD15" s="167"/>
      <c r="CCE15" s="167"/>
      <c r="CCF15" s="167"/>
      <c r="CCG15" s="167"/>
      <c r="CCH15" s="167"/>
      <c r="CCI15" s="167"/>
      <c r="CCJ15" s="167"/>
      <c r="CCK15" s="167"/>
      <c r="CCL15" s="167"/>
      <c r="CCM15" s="167"/>
      <c r="CCN15" s="167"/>
      <c r="CCO15" s="167"/>
      <c r="CCP15" s="167"/>
      <c r="CCQ15" s="167"/>
      <c r="CCR15" s="167"/>
      <c r="CCS15" s="167"/>
      <c r="CCT15" s="167"/>
      <c r="CCU15" s="167"/>
      <c r="CCV15" s="167"/>
      <c r="CCW15" s="167"/>
      <c r="CCX15" s="167"/>
      <c r="CCY15" s="167"/>
      <c r="CCZ15" s="167"/>
      <c r="CDA15" s="167"/>
      <c r="CDB15" s="167"/>
      <c r="CDC15" s="167"/>
      <c r="CDD15" s="167"/>
      <c r="CDE15" s="167"/>
      <c r="CDF15" s="167"/>
      <c r="CDG15" s="167"/>
      <c r="CDH15" s="167"/>
      <c r="CDI15" s="167"/>
      <c r="CDJ15" s="167"/>
      <c r="CDK15" s="167"/>
      <c r="CDL15" s="167"/>
      <c r="CDM15" s="167"/>
      <c r="CDN15" s="167"/>
      <c r="CDO15" s="167"/>
      <c r="CDP15" s="167"/>
      <c r="CDQ15" s="167"/>
      <c r="CDR15" s="167"/>
      <c r="CDS15" s="167"/>
      <c r="CDT15" s="167"/>
      <c r="CDU15" s="167"/>
      <c r="CDV15" s="167"/>
      <c r="CDW15" s="167"/>
      <c r="CDX15" s="167"/>
      <c r="CDY15" s="167"/>
      <c r="CDZ15" s="167"/>
      <c r="CEA15" s="167"/>
      <c r="CEB15" s="167"/>
      <c r="CEC15" s="167"/>
      <c r="CED15" s="167"/>
      <c r="CEE15" s="167"/>
      <c r="CEF15" s="167"/>
      <c r="CEG15" s="167"/>
      <c r="CEH15" s="167"/>
      <c r="CEI15" s="167"/>
      <c r="CEJ15" s="167"/>
      <c r="CEK15" s="167"/>
      <c r="CEL15" s="167"/>
      <c r="CEM15" s="167"/>
      <c r="CEN15" s="167"/>
      <c r="CEO15" s="167"/>
      <c r="CEP15" s="167"/>
      <c r="CEQ15" s="167"/>
      <c r="CER15" s="167"/>
      <c r="CES15" s="167"/>
      <c r="CET15" s="167"/>
      <c r="CEU15" s="167"/>
      <c r="CEV15" s="167"/>
      <c r="CEW15" s="167"/>
      <c r="CEX15" s="167"/>
      <c r="CEY15" s="167"/>
      <c r="CEZ15" s="167"/>
      <c r="CFA15" s="167"/>
      <c r="CFB15" s="167"/>
      <c r="CFC15" s="167"/>
      <c r="CFD15" s="167"/>
      <c r="CFE15" s="167"/>
      <c r="CFF15" s="167"/>
      <c r="CFG15" s="167"/>
      <c r="CFH15" s="167"/>
      <c r="CFI15" s="167"/>
      <c r="CFJ15" s="167"/>
      <c r="CFK15" s="167"/>
      <c r="CFL15" s="167"/>
      <c r="CFM15" s="167"/>
      <c r="CFN15" s="167"/>
      <c r="CFO15" s="167"/>
      <c r="CFP15" s="167"/>
      <c r="CFQ15" s="167"/>
      <c r="CFR15" s="167"/>
      <c r="CFS15" s="167"/>
      <c r="CFT15" s="167"/>
      <c r="CFU15" s="167"/>
      <c r="CFV15" s="167"/>
      <c r="CFW15" s="167"/>
      <c r="CFX15" s="167"/>
      <c r="CFY15" s="167"/>
      <c r="CFZ15" s="167"/>
      <c r="CGA15" s="167"/>
      <c r="CGB15" s="167"/>
      <c r="CGC15" s="167"/>
      <c r="CGD15" s="167"/>
      <c r="CGE15" s="167"/>
      <c r="CGF15" s="167"/>
      <c r="CGG15" s="167"/>
      <c r="CGH15" s="167"/>
      <c r="CGI15" s="167"/>
      <c r="CGJ15" s="167"/>
      <c r="CGK15" s="167"/>
      <c r="CGL15" s="167"/>
      <c r="CGM15" s="167"/>
      <c r="CGN15" s="167"/>
      <c r="CGO15" s="167"/>
      <c r="CGP15" s="167"/>
      <c r="CGQ15" s="167"/>
      <c r="CGR15" s="167"/>
      <c r="CGS15" s="167"/>
      <c r="CGT15" s="167"/>
      <c r="CGU15" s="167"/>
      <c r="CGV15" s="167"/>
      <c r="CGW15" s="167"/>
      <c r="CGX15" s="167"/>
      <c r="CGY15" s="167"/>
      <c r="CGZ15" s="167"/>
      <c r="CHA15" s="167"/>
      <c r="CHB15" s="167"/>
      <c r="CHC15" s="167"/>
      <c r="CHD15" s="167"/>
      <c r="CHE15" s="167"/>
      <c r="CHF15" s="167"/>
      <c r="CHG15" s="167"/>
      <c r="CHH15" s="167"/>
      <c r="CHI15" s="167"/>
      <c r="CHJ15" s="167"/>
      <c r="CHK15" s="167"/>
      <c r="CHL15" s="167"/>
      <c r="CHM15" s="167"/>
      <c r="CHN15" s="167"/>
      <c r="CHO15" s="167"/>
      <c r="CHP15" s="167"/>
      <c r="CHQ15" s="167"/>
      <c r="CHR15" s="167"/>
      <c r="CHS15" s="167"/>
      <c r="CHT15" s="167"/>
      <c r="CHU15" s="167"/>
      <c r="CHV15" s="167"/>
      <c r="CHW15" s="167"/>
      <c r="CHX15" s="167"/>
      <c r="CHY15" s="167"/>
      <c r="CHZ15" s="167"/>
      <c r="CIA15" s="167"/>
      <c r="CIB15" s="167"/>
      <c r="CIC15" s="167"/>
      <c r="CID15" s="167"/>
      <c r="CIE15" s="167"/>
      <c r="CIF15" s="167"/>
      <c r="CIG15" s="167"/>
      <c r="CIH15" s="167"/>
      <c r="CII15" s="167"/>
      <c r="CIJ15" s="167"/>
      <c r="CIK15" s="167"/>
      <c r="CIL15" s="167"/>
      <c r="CIM15" s="167"/>
      <c r="CIN15" s="167"/>
      <c r="CIO15" s="167"/>
      <c r="CIP15" s="167"/>
      <c r="CIQ15" s="167"/>
      <c r="CIR15" s="167"/>
      <c r="CIS15" s="167"/>
      <c r="CIT15" s="167"/>
      <c r="CIU15" s="167"/>
      <c r="CIV15" s="167"/>
      <c r="CIW15" s="167"/>
      <c r="CIX15" s="167"/>
      <c r="CIY15" s="167"/>
      <c r="CIZ15" s="167"/>
      <c r="CJA15" s="167"/>
      <c r="CJB15" s="167"/>
      <c r="CJC15" s="167"/>
      <c r="CJD15" s="167"/>
      <c r="CJE15" s="167"/>
      <c r="CJF15" s="167"/>
      <c r="CJG15" s="167"/>
      <c r="CJH15" s="167"/>
      <c r="CJI15" s="167"/>
      <c r="CJJ15" s="167"/>
      <c r="CJK15" s="167"/>
      <c r="CJL15" s="167"/>
      <c r="CJM15" s="167"/>
      <c r="CJN15" s="167"/>
      <c r="CJO15" s="167"/>
      <c r="CJP15" s="167"/>
      <c r="CJQ15" s="167"/>
      <c r="CJR15" s="167"/>
      <c r="CJS15" s="167"/>
      <c r="CJT15" s="167"/>
      <c r="CJU15" s="167"/>
      <c r="CJV15" s="167"/>
      <c r="CJW15" s="167"/>
      <c r="CJX15" s="167"/>
      <c r="CJY15" s="167"/>
      <c r="CJZ15" s="167"/>
      <c r="CKA15" s="167"/>
      <c r="CKB15" s="167"/>
      <c r="CKC15" s="167"/>
      <c r="CKD15" s="167"/>
      <c r="CKE15" s="167"/>
      <c r="CKF15" s="167"/>
      <c r="CKG15" s="167"/>
      <c r="CKH15" s="167"/>
      <c r="CKI15" s="167"/>
      <c r="CKJ15" s="167"/>
      <c r="CKK15" s="167"/>
      <c r="CKL15" s="167"/>
      <c r="CKM15" s="167"/>
      <c r="CKN15" s="167"/>
      <c r="CKO15" s="167"/>
      <c r="CKP15" s="167"/>
      <c r="CKQ15" s="167"/>
      <c r="CKR15" s="167"/>
      <c r="CKS15" s="167"/>
      <c r="CKT15" s="167"/>
      <c r="CKU15" s="167"/>
      <c r="CKV15" s="167"/>
      <c r="CKW15" s="167"/>
      <c r="CKX15" s="167"/>
      <c r="CKY15" s="167"/>
      <c r="CKZ15" s="167"/>
      <c r="CLA15" s="167"/>
      <c r="CLB15" s="167"/>
      <c r="CLC15" s="167"/>
      <c r="CLD15" s="167"/>
      <c r="CLE15" s="167"/>
      <c r="CLF15" s="167"/>
      <c r="CLG15" s="167"/>
      <c r="CLH15" s="167"/>
      <c r="CLI15" s="167"/>
      <c r="CLJ15" s="167"/>
      <c r="CLK15" s="167"/>
      <c r="CLL15" s="167"/>
      <c r="CLM15" s="167"/>
      <c r="CLN15" s="167"/>
      <c r="CLO15" s="167"/>
      <c r="CLP15" s="167"/>
      <c r="CLQ15" s="167"/>
      <c r="CLR15" s="167"/>
      <c r="CLS15" s="167"/>
      <c r="CLT15" s="167"/>
      <c r="CLU15" s="167"/>
      <c r="CLV15" s="167"/>
      <c r="CLW15" s="167"/>
      <c r="CLX15" s="167"/>
      <c r="CLY15" s="167"/>
      <c r="CLZ15" s="167"/>
      <c r="CMA15" s="167"/>
      <c r="CMB15" s="167"/>
      <c r="CMC15" s="167"/>
      <c r="CMD15" s="167"/>
      <c r="CME15" s="167"/>
      <c r="CMF15" s="167"/>
      <c r="CMG15" s="167"/>
      <c r="CMH15" s="167"/>
      <c r="CMI15" s="167"/>
      <c r="CMJ15" s="167"/>
      <c r="CMK15" s="167"/>
      <c r="CML15" s="167"/>
      <c r="CMM15" s="167"/>
      <c r="CMN15" s="167"/>
      <c r="CMO15" s="167"/>
      <c r="CMP15" s="167"/>
      <c r="CMQ15" s="167"/>
      <c r="CMR15" s="167"/>
      <c r="CMS15" s="167"/>
      <c r="CMT15" s="167"/>
      <c r="CMU15" s="167"/>
      <c r="CMV15" s="167"/>
      <c r="CMW15" s="167"/>
      <c r="CMX15" s="167"/>
      <c r="CMY15" s="167"/>
      <c r="CMZ15" s="167"/>
      <c r="CNA15" s="167"/>
      <c r="CNB15" s="167"/>
      <c r="CNC15" s="167"/>
      <c r="CND15" s="167"/>
      <c r="CNE15" s="167"/>
      <c r="CNF15" s="167"/>
      <c r="CNG15" s="167"/>
      <c r="CNH15" s="167"/>
      <c r="CNI15" s="167"/>
      <c r="CNJ15" s="167"/>
      <c r="CNK15" s="167"/>
      <c r="CNL15" s="167"/>
      <c r="CNM15" s="167"/>
      <c r="CNN15" s="167"/>
      <c r="CNO15" s="167"/>
      <c r="CNP15" s="167"/>
      <c r="CNQ15" s="167"/>
      <c r="CNR15" s="167"/>
      <c r="CNS15" s="167"/>
      <c r="CNT15" s="167"/>
      <c r="CNU15" s="167"/>
      <c r="CNV15" s="167"/>
      <c r="CNW15" s="167"/>
      <c r="CNX15" s="167"/>
      <c r="CNY15" s="167"/>
      <c r="CNZ15" s="167"/>
      <c r="COA15" s="167"/>
      <c r="COB15" s="167"/>
      <c r="COC15" s="167"/>
      <c r="COD15" s="167"/>
      <c r="COE15" s="167"/>
      <c r="COF15" s="167"/>
      <c r="COG15" s="167"/>
      <c r="COH15" s="167"/>
      <c r="COI15" s="167"/>
      <c r="COJ15" s="167"/>
      <c r="COK15" s="167"/>
      <c r="COL15" s="167"/>
      <c r="COM15" s="167"/>
      <c r="CON15" s="167"/>
      <c r="COO15" s="167"/>
      <c r="COP15" s="167"/>
      <c r="COQ15" s="167"/>
      <c r="COR15" s="167"/>
      <c r="COS15" s="167"/>
      <c r="COT15" s="167"/>
      <c r="COU15" s="167"/>
      <c r="COV15" s="167"/>
      <c r="COW15" s="167"/>
      <c r="COX15" s="167"/>
      <c r="COY15" s="167"/>
      <c r="COZ15" s="167"/>
      <c r="CPA15" s="167"/>
      <c r="CPB15" s="167"/>
      <c r="CPC15" s="167"/>
      <c r="CPD15" s="167"/>
      <c r="CPE15" s="167"/>
      <c r="CPF15" s="167"/>
      <c r="CPG15" s="167"/>
      <c r="CPH15" s="167"/>
      <c r="CPI15" s="167"/>
      <c r="CPJ15" s="167"/>
      <c r="CPK15" s="167"/>
      <c r="CPL15" s="167"/>
      <c r="CPM15" s="167"/>
      <c r="CPN15" s="167"/>
      <c r="CPO15" s="167"/>
      <c r="CPP15" s="167"/>
      <c r="CPQ15" s="167"/>
      <c r="CPR15" s="167"/>
      <c r="CPS15" s="167"/>
      <c r="CPT15" s="167"/>
      <c r="CPU15" s="167"/>
      <c r="CPV15" s="167"/>
      <c r="CPW15" s="167"/>
      <c r="CPX15" s="167"/>
      <c r="CPY15" s="167"/>
      <c r="CPZ15" s="167"/>
      <c r="CQA15" s="167"/>
      <c r="CQB15" s="167"/>
      <c r="CQC15" s="167"/>
      <c r="CQD15" s="167"/>
      <c r="CQE15" s="167"/>
      <c r="CQF15" s="167"/>
      <c r="CQG15" s="167"/>
      <c r="CQH15" s="167"/>
      <c r="CQI15" s="167"/>
      <c r="CQJ15" s="167"/>
      <c r="CQK15" s="167"/>
      <c r="CQL15" s="167"/>
      <c r="CQM15" s="167"/>
      <c r="CQN15" s="167"/>
      <c r="CQO15" s="167"/>
      <c r="CQP15" s="167"/>
      <c r="CQQ15" s="167"/>
      <c r="CQR15" s="167"/>
      <c r="CQS15" s="167"/>
      <c r="CQT15" s="167"/>
      <c r="CQU15" s="167"/>
      <c r="CQV15" s="167"/>
      <c r="CQW15" s="167"/>
      <c r="CQX15" s="167"/>
      <c r="CQY15" s="167"/>
      <c r="CQZ15" s="167"/>
      <c r="CRA15" s="167"/>
      <c r="CRB15" s="167"/>
      <c r="CRC15" s="167"/>
      <c r="CRD15" s="167"/>
      <c r="CRE15" s="167"/>
      <c r="CRF15" s="167"/>
      <c r="CRG15" s="167"/>
      <c r="CRH15" s="167"/>
      <c r="CRI15" s="167"/>
      <c r="CRJ15" s="167"/>
      <c r="CRK15" s="167"/>
      <c r="CRL15" s="167"/>
      <c r="CRM15" s="167"/>
      <c r="CRN15" s="167"/>
      <c r="CRO15" s="167"/>
      <c r="CRP15" s="167"/>
      <c r="CRQ15" s="167"/>
      <c r="CRR15" s="167"/>
      <c r="CRS15" s="167"/>
      <c r="CRT15" s="167"/>
      <c r="CRU15" s="167"/>
      <c r="CRV15" s="167"/>
      <c r="CRW15" s="167"/>
      <c r="CRX15" s="167"/>
      <c r="CRY15" s="167"/>
      <c r="CRZ15" s="167"/>
      <c r="CSA15" s="167"/>
      <c r="CSB15" s="167"/>
      <c r="CSC15" s="167"/>
      <c r="CSD15" s="167"/>
      <c r="CSE15" s="167"/>
      <c r="CSF15" s="167"/>
      <c r="CSG15" s="167"/>
      <c r="CSH15" s="167"/>
      <c r="CSI15" s="167"/>
      <c r="CSJ15" s="167"/>
      <c r="CSK15" s="167"/>
      <c r="CSL15" s="167"/>
      <c r="CSM15" s="167"/>
      <c r="CSN15" s="167"/>
      <c r="CSO15" s="167"/>
      <c r="CSP15" s="167"/>
      <c r="CSQ15" s="167"/>
      <c r="CSR15" s="167"/>
      <c r="CSS15" s="167"/>
      <c r="CST15" s="167"/>
      <c r="CSU15" s="167"/>
      <c r="CSV15" s="167"/>
      <c r="CSW15" s="167"/>
      <c r="CSX15" s="167"/>
      <c r="CSY15" s="167"/>
      <c r="CSZ15" s="167"/>
      <c r="CTA15" s="167"/>
      <c r="CTB15" s="167"/>
      <c r="CTC15" s="167"/>
      <c r="CTD15" s="167"/>
      <c r="CTE15" s="167"/>
      <c r="CTF15" s="167"/>
      <c r="CTG15" s="167"/>
      <c r="CTH15" s="167"/>
      <c r="CTI15" s="167"/>
      <c r="CTJ15" s="167"/>
      <c r="CTK15" s="167"/>
      <c r="CTL15" s="167"/>
      <c r="CTM15" s="167"/>
      <c r="CTN15" s="167"/>
      <c r="CTO15" s="167"/>
      <c r="CTP15" s="167"/>
      <c r="CTQ15" s="167"/>
      <c r="CTR15" s="167"/>
      <c r="CTS15" s="167"/>
      <c r="CTT15" s="167"/>
      <c r="CTU15" s="167"/>
      <c r="CTV15" s="167"/>
      <c r="CTW15" s="167"/>
      <c r="CTX15" s="167"/>
      <c r="CTY15" s="167"/>
      <c r="CTZ15" s="167"/>
      <c r="CUA15" s="167"/>
      <c r="CUB15" s="167"/>
      <c r="CUC15" s="167"/>
      <c r="CUD15" s="167"/>
      <c r="CUE15" s="167"/>
      <c r="CUF15" s="167"/>
      <c r="CUG15" s="167"/>
      <c r="CUH15" s="167"/>
      <c r="CUI15" s="167"/>
      <c r="CUJ15" s="167"/>
      <c r="CUK15" s="167"/>
      <c r="CUL15" s="167"/>
      <c r="CUM15" s="167"/>
      <c r="CUN15" s="167"/>
      <c r="CUO15" s="167"/>
      <c r="CUP15" s="167"/>
      <c r="CUQ15" s="167"/>
      <c r="CUR15" s="167"/>
      <c r="CUS15" s="167"/>
      <c r="CUT15" s="167"/>
      <c r="CUU15" s="167"/>
      <c r="CUV15" s="167"/>
      <c r="CUW15" s="167"/>
      <c r="CUX15" s="167"/>
      <c r="CUY15" s="167"/>
      <c r="CUZ15" s="167"/>
      <c r="CVA15" s="167"/>
      <c r="CVB15" s="167"/>
      <c r="CVC15" s="167"/>
      <c r="CVD15" s="167"/>
      <c r="CVE15" s="167"/>
      <c r="CVF15" s="167"/>
      <c r="CVG15" s="167"/>
      <c r="CVH15" s="167"/>
      <c r="CVI15" s="167"/>
      <c r="CVJ15" s="167"/>
      <c r="CVK15" s="167"/>
      <c r="CVL15" s="167"/>
      <c r="CVM15" s="167"/>
      <c r="CVN15" s="167"/>
      <c r="CVO15" s="167"/>
      <c r="CVP15" s="167"/>
      <c r="CVQ15" s="167"/>
      <c r="CVR15" s="167"/>
      <c r="CVS15" s="167"/>
      <c r="CVT15" s="167"/>
      <c r="CVU15" s="167"/>
      <c r="CVV15" s="167"/>
      <c r="CVW15" s="167"/>
      <c r="CVX15" s="167"/>
      <c r="CVY15" s="167"/>
      <c r="CVZ15" s="167"/>
      <c r="CWA15" s="167"/>
      <c r="CWB15" s="167"/>
      <c r="CWC15" s="167"/>
      <c r="CWD15" s="167"/>
      <c r="CWE15" s="167"/>
      <c r="CWF15" s="167"/>
      <c r="CWG15" s="167"/>
      <c r="CWH15" s="167"/>
      <c r="CWI15" s="167"/>
      <c r="CWJ15" s="167"/>
      <c r="CWK15" s="167"/>
      <c r="CWL15" s="167"/>
      <c r="CWM15" s="167"/>
      <c r="CWN15" s="167"/>
      <c r="CWO15" s="167"/>
      <c r="CWP15" s="167"/>
      <c r="CWQ15" s="167"/>
      <c r="CWR15" s="167"/>
      <c r="CWS15" s="167"/>
      <c r="CWT15" s="167"/>
      <c r="CWU15" s="167"/>
      <c r="CWV15" s="167"/>
      <c r="CWW15" s="167"/>
      <c r="CWX15" s="167"/>
      <c r="CWY15" s="167"/>
      <c r="CWZ15" s="167"/>
      <c r="CXA15" s="167"/>
      <c r="CXB15" s="167"/>
      <c r="CXC15" s="167"/>
      <c r="CXD15" s="167"/>
      <c r="CXE15" s="167"/>
      <c r="CXF15" s="167"/>
      <c r="CXG15" s="167"/>
      <c r="CXH15" s="167"/>
      <c r="CXI15" s="167"/>
      <c r="CXJ15" s="167"/>
      <c r="CXK15" s="167"/>
      <c r="CXL15" s="167"/>
      <c r="CXM15" s="167"/>
      <c r="CXN15" s="167"/>
      <c r="CXO15" s="167"/>
      <c r="CXP15" s="167"/>
      <c r="CXQ15" s="167"/>
      <c r="CXR15" s="167"/>
      <c r="CXS15" s="167"/>
      <c r="CXT15" s="167"/>
      <c r="CXU15" s="167"/>
      <c r="CXV15" s="167"/>
      <c r="CXW15" s="167"/>
      <c r="CXX15" s="167"/>
      <c r="CXY15" s="167"/>
      <c r="CXZ15" s="167"/>
      <c r="CYA15" s="167"/>
      <c r="CYB15" s="167"/>
      <c r="CYC15" s="167"/>
      <c r="CYD15" s="167"/>
      <c r="CYE15" s="167"/>
      <c r="CYF15" s="167"/>
      <c r="CYG15" s="167"/>
      <c r="CYH15" s="167"/>
      <c r="CYI15" s="167"/>
      <c r="CYJ15" s="167"/>
      <c r="CYK15" s="167"/>
      <c r="CYL15" s="167"/>
      <c r="CYM15" s="167"/>
      <c r="CYN15" s="167"/>
      <c r="CYO15" s="167"/>
      <c r="CYP15" s="167"/>
      <c r="CYQ15" s="167"/>
      <c r="CYR15" s="167"/>
      <c r="CYS15" s="167"/>
      <c r="CYT15" s="167"/>
      <c r="CYU15" s="167"/>
      <c r="CYV15" s="167"/>
      <c r="CYW15" s="167"/>
      <c r="CYX15" s="167"/>
      <c r="CYY15" s="167"/>
      <c r="CYZ15" s="167"/>
      <c r="CZA15" s="167"/>
      <c r="CZB15" s="167"/>
      <c r="CZC15" s="167"/>
      <c r="CZD15" s="167"/>
      <c r="CZE15" s="167"/>
      <c r="CZF15" s="167"/>
      <c r="CZG15" s="167"/>
      <c r="CZH15" s="167"/>
      <c r="CZI15" s="167"/>
      <c r="CZJ15" s="167"/>
      <c r="CZK15" s="167"/>
      <c r="CZL15" s="167"/>
      <c r="CZM15" s="167"/>
      <c r="CZN15" s="167"/>
      <c r="CZO15" s="167"/>
      <c r="CZP15" s="167"/>
      <c r="CZQ15" s="167"/>
      <c r="CZR15" s="167"/>
      <c r="CZS15" s="167"/>
      <c r="CZT15" s="167"/>
      <c r="CZU15" s="167"/>
      <c r="CZV15" s="167"/>
      <c r="CZW15" s="167"/>
      <c r="CZX15" s="167"/>
      <c r="CZY15" s="167"/>
      <c r="CZZ15" s="167"/>
      <c r="DAA15" s="167"/>
      <c r="DAB15" s="167"/>
      <c r="DAC15" s="167"/>
      <c r="DAD15" s="167"/>
      <c r="DAE15" s="167"/>
      <c r="DAF15" s="167"/>
      <c r="DAG15" s="167"/>
      <c r="DAH15" s="167"/>
      <c r="DAI15" s="167"/>
      <c r="DAJ15" s="167"/>
      <c r="DAK15" s="167"/>
      <c r="DAL15" s="167"/>
      <c r="DAM15" s="167"/>
      <c r="DAN15" s="167"/>
      <c r="DAO15" s="167"/>
      <c r="DAP15" s="167"/>
      <c r="DAQ15" s="167"/>
      <c r="DAR15" s="167"/>
      <c r="DAS15" s="167"/>
      <c r="DAT15" s="167"/>
      <c r="DAU15" s="167"/>
      <c r="DAV15" s="167"/>
      <c r="DAW15" s="167"/>
      <c r="DAX15" s="167"/>
      <c r="DAY15" s="167"/>
      <c r="DAZ15" s="167"/>
      <c r="DBA15" s="167"/>
      <c r="DBB15" s="167"/>
      <c r="DBC15" s="167"/>
      <c r="DBD15" s="167"/>
      <c r="DBE15" s="167"/>
      <c r="DBF15" s="167"/>
      <c r="DBG15" s="167"/>
      <c r="DBH15" s="167"/>
      <c r="DBI15" s="167"/>
      <c r="DBJ15" s="167"/>
      <c r="DBK15" s="167"/>
      <c r="DBL15" s="167"/>
      <c r="DBM15" s="167"/>
      <c r="DBN15" s="167"/>
      <c r="DBO15" s="167"/>
      <c r="DBP15" s="167"/>
      <c r="DBQ15" s="167"/>
      <c r="DBR15" s="167"/>
      <c r="DBS15" s="167"/>
      <c r="DBT15" s="167"/>
      <c r="DBU15" s="167"/>
      <c r="DBV15" s="167"/>
      <c r="DBW15" s="167"/>
      <c r="DBX15" s="167"/>
      <c r="DBY15" s="167"/>
      <c r="DBZ15" s="167"/>
      <c r="DCA15" s="167"/>
      <c r="DCB15" s="167"/>
      <c r="DCC15" s="167"/>
      <c r="DCD15" s="167"/>
      <c r="DCE15" s="167"/>
      <c r="DCF15" s="167"/>
      <c r="DCG15" s="167"/>
      <c r="DCH15" s="167"/>
      <c r="DCI15" s="167"/>
      <c r="DCJ15" s="167"/>
      <c r="DCK15" s="167"/>
      <c r="DCL15" s="167"/>
      <c r="DCM15" s="167"/>
      <c r="DCN15" s="167"/>
      <c r="DCO15" s="167"/>
      <c r="DCP15" s="167"/>
      <c r="DCQ15" s="167"/>
      <c r="DCR15" s="167"/>
      <c r="DCS15" s="167"/>
      <c r="DCT15" s="167"/>
      <c r="DCU15" s="167"/>
      <c r="DCV15" s="167"/>
      <c r="DCW15" s="167"/>
      <c r="DCX15" s="167"/>
      <c r="DCY15" s="167"/>
      <c r="DCZ15" s="167"/>
      <c r="DDA15" s="167"/>
      <c r="DDB15" s="167"/>
      <c r="DDC15" s="167"/>
      <c r="DDD15" s="167"/>
      <c r="DDE15" s="167"/>
      <c r="DDF15" s="167"/>
      <c r="DDG15" s="167"/>
      <c r="DDH15" s="167"/>
      <c r="DDI15" s="167"/>
      <c r="DDJ15" s="167"/>
      <c r="DDK15" s="167"/>
      <c r="DDL15" s="167"/>
      <c r="DDM15" s="167"/>
      <c r="DDN15" s="167"/>
      <c r="DDO15" s="167"/>
      <c r="DDP15" s="167"/>
      <c r="DDQ15" s="167"/>
      <c r="DDR15" s="167"/>
      <c r="DDS15" s="167"/>
      <c r="DDT15" s="167"/>
      <c r="DDU15" s="167"/>
      <c r="DDV15" s="167"/>
      <c r="DDW15" s="167"/>
      <c r="DDX15" s="167"/>
      <c r="DDY15" s="167"/>
      <c r="DDZ15" s="167"/>
      <c r="DEA15" s="167"/>
      <c r="DEB15" s="167"/>
      <c r="DEC15" s="167"/>
      <c r="DED15" s="167"/>
      <c r="DEE15" s="167"/>
      <c r="DEF15" s="167"/>
      <c r="DEG15" s="167"/>
      <c r="DEH15" s="167"/>
      <c r="DEI15" s="167"/>
      <c r="DEJ15" s="167"/>
      <c r="DEK15" s="167"/>
      <c r="DEL15" s="167"/>
      <c r="DEM15" s="167"/>
      <c r="DEN15" s="167"/>
      <c r="DEO15" s="167"/>
      <c r="DEP15" s="167"/>
      <c r="DEQ15" s="167"/>
      <c r="DER15" s="167"/>
      <c r="DES15" s="167"/>
      <c r="DET15" s="167"/>
      <c r="DEU15" s="167"/>
      <c r="DEV15" s="167"/>
      <c r="DEW15" s="167"/>
      <c r="DEX15" s="167"/>
      <c r="DEY15" s="167"/>
      <c r="DEZ15" s="167"/>
      <c r="DFA15" s="167"/>
      <c r="DFB15" s="167"/>
      <c r="DFC15" s="167"/>
      <c r="DFD15" s="167"/>
      <c r="DFE15" s="167"/>
      <c r="DFF15" s="167"/>
      <c r="DFG15" s="167"/>
      <c r="DFH15" s="167"/>
      <c r="DFI15" s="167"/>
      <c r="DFJ15" s="167"/>
      <c r="DFK15" s="167"/>
      <c r="DFL15" s="167"/>
      <c r="DFM15" s="167"/>
      <c r="DFN15" s="167"/>
      <c r="DFO15" s="167"/>
      <c r="DFP15" s="167"/>
      <c r="DFQ15" s="167"/>
      <c r="DFR15" s="167"/>
      <c r="DFS15" s="167"/>
      <c r="DFT15" s="167"/>
      <c r="DFU15" s="167"/>
      <c r="DFV15" s="167"/>
      <c r="DFW15" s="167"/>
      <c r="DFX15" s="167"/>
      <c r="DFY15" s="167"/>
      <c r="DFZ15" s="167"/>
      <c r="DGA15" s="167"/>
      <c r="DGB15" s="167"/>
      <c r="DGC15" s="167"/>
      <c r="DGD15" s="167"/>
      <c r="DGE15" s="167"/>
      <c r="DGF15" s="167"/>
      <c r="DGG15" s="167"/>
      <c r="DGH15" s="167"/>
      <c r="DGI15" s="167"/>
      <c r="DGJ15" s="167"/>
      <c r="DGK15" s="167"/>
      <c r="DGL15" s="167"/>
      <c r="DGM15" s="167"/>
      <c r="DGN15" s="167"/>
      <c r="DGO15" s="167"/>
      <c r="DGP15" s="167"/>
      <c r="DGQ15" s="167"/>
      <c r="DGR15" s="167"/>
      <c r="DGS15" s="167"/>
      <c r="DGT15" s="167"/>
      <c r="DGU15" s="167"/>
      <c r="DGV15" s="167"/>
      <c r="DGW15" s="167"/>
      <c r="DGX15" s="167"/>
      <c r="DGY15" s="167"/>
      <c r="DGZ15" s="167"/>
      <c r="DHA15" s="167"/>
      <c r="DHB15" s="167"/>
      <c r="DHC15" s="167"/>
      <c r="DHD15" s="167"/>
      <c r="DHE15" s="167"/>
      <c r="DHF15" s="167"/>
      <c r="DHG15" s="167"/>
      <c r="DHH15" s="167"/>
      <c r="DHI15" s="167"/>
      <c r="DHJ15" s="167"/>
      <c r="DHK15" s="167"/>
      <c r="DHL15" s="167"/>
      <c r="DHM15" s="167"/>
      <c r="DHN15" s="167"/>
      <c r="DHO15" s="167"/>
      <c r="DHP15" s="167"/>
      <c r="DHQ15" s="167"/>
      <c r="DHR15" s="167"/>
      <c r="DHS15" s="167"/>
      <c r="DHT15" s="167"/>
      <c r="DHU15" s="167"/>
      <c r="DHV15" s="167"/>
      <c r="DHW15" s="167"/>
      <c r="DHX15" s="167"/>
      <c r="DHY15" s="167"/>
      <c r="DHZ15" s="167"/>
      <c r="DIA15" s="167"/>
      <c r="DIB15" s="167"/>
      <c r="DIC15" s="167"/>
      <c r="DID15" s="167"/>
      <c r="DIE15" s="167"/>
      <c r="DIF15" s="167"/>
      <c r="DIG15" s="167"/>
      <c r="DIH15" s="167"/>
      <c r="DII15" s="167"/>
      <c r="DIJ15" s="167"/>
      <c r="DIK15" s="167"/>
      <c r="DIL15" s="167"/>
      <c r="DIM15" s="167"/>
      <c r="DIN15" s="167"/>
      <c r="DIO15" s="167"/>
      <c r="DIP15" s="167"/>
      <c r="DIQ15" s="167"/>
      <c r="DIR15" s="167"/>
      <c r="DIS15" s="167"/>
      <c r="DIT15" s="167"/>
      <c r="DIU15" s="167"/>
      <c r="DIV15" s="167"/>
      <c r="DIW15" s="167"/>
      <c r="DIX15" s="167"/>
      <c r="DIY15" s="167"/>
      <c r="DIZ15" s="167"/>
      <c r="DJA15" s="167"/>
      <c r="DJB15" s="167"/>
      <c r="DJC15" s="167"/>
      <c r="DJD15" s="167"/>
      <c r="DJE15" s="167"/>
      <c r="DJF15" s="167"/>
      <c r="DJG15" s="167"/>
      <c r="DJH15" s="167"/>
      <c r="DJI15" s="167"/>
      <c r="DJJ15" s="167"/>
      <c r="DJK15" s="167"/>
      <c r="DJL15" s="167"/>
      <c r="DJM15" s="167"/>
      <c r="DJN15" s="167"/>
      <c r="DJO15" s="167"/>
      <c r="DJP15" s="167"/>
      <c r="DJQ15" s="167"/>
      <c r="DJR15" s="167"/>
      <c r="DJS15" s="167"/>
      <c r="DJT15" s="167"/>
      <c r="DJU15" s="167"/>
      <c r="DJV15" s="167"/>
      <c r="DJW15" s="167"/>
      <c r="DJX15" s="167"/>
      <c r="DJY15" s="167"/>
      <c r="DJZ15" s="167"/>
      <c r="DKA15" s="167"/>
      <c r="DKB15" s="167"/>
      <c r="DKC15" s="167"/>
      <c r="DKD15" s="167"/>
      <c r="DKE15" s="167"/>
      <c r="DKF15" s="167"/>
      <c r="DKG15" s="167"/>
      <c r="DKH15" s="167"/>
      <c r="DKI15" s="167"/>
      <c r="DKJ15" s="167"/>
      <c r="DKK15" s="167"/>
      <c r="DKL15" s="167"/>
      <c r="DKM15" s="167"/>
      <c r="DKN15" s="167"/>
      <c r="DKO15" s="167"/>
      <c r="DKP15" s="167"/>
      <c r="DKQ15" s="167"/>
      <c r="DKR15" s="167"/>
      <c r="DKS15" s="167"/>
      <c r="DKT15" s="167"/>
      <c r="DKU15" s="167"/>
      <c r="DKV15" s="167"/>
      <c r="DKW15" s="167"/>
      <c r="DKX15" s="167"/>
      <c r="DKY15" s="167"/>
      <c r="DKZ15" s="167"/>
      <c r="DLA15" s="167"/>
      <c r="DLB15" s="167"/>
      <c r="DLC15" s="167"/>
      <c r="DLD15" s="167"/>
      <c r="DLE15" s="167"/>
      <c r="DLF15" s="167"/>
      <c r="DLG15" s="167"/>
      <c r="DLH15" s="167"/>
      <c r="DLI15" s="167"/>
      <c r="DLJ15" s="167"/>
      <c r="DLK15" s="167"/>
      <c r="DLL15" s="167"/>
      <c r="DLM15" s="167"/>
      <c r="DLN15" s="167"/>
      <c r="DLO15" s="167"/>
      <c r="DLP15" s="167"/>
      <c r="DLQ15" s="167"/>
      <c r="DLR15" s="167"/>
      <c r="DLS15" s="167"/>
      <c r="DLT15" s="167"/>
      <c r="DLU15" s="167"/>
      <c r="DLV15" s="167"/>
      <c r="DLW15" s="167"/>
      <c r="DLX15" s="167"/>
      <c r="DLY15" s="167"/>
      <c r="DLZ15" s="167"/>
      <c r="DMA15" s="167"/>
      <c r="DMB15" s="167"/>
      <c r="DMC15" s="167"/>
      <c r="DMD15" s="167"/>
      <c r="DME15" s="167"/>
      <c r="DMF15" s="167"/>
      <c r="DMG15" s="167"/>
      <c r="DMH15" s="167"/>
      <c r="DMI15" s="167"/>
      <c r="DMJ15" s="167"/>
      <c r="DMK15" s="167"/>
      <c r="DML15" s="167"/>
      <c r="DMM15" s="167"/>
      <c r="DMN15" s="167"/>
      <c r="DMO15" s="167"/>
      <c r="DMP15" s="167"/>
      <c r="DMQ15" s="167"/>
      <c r="DMR15" s="167"/>
      <c r="DMS15" s="167"/>
      <c r="DMT15" s="167"/>
      <c r="DMU15" s="167"/>
      <c r="DMV15" s="167"/>
      <c r="DMW15" s="167"/>
      <c r="DMX15" s="167"/>
      <c r="DMY15" s="167"/>
      <c r="DMZ15" s="167"/>
      <c r="DNA15" s="167"/>
      <c r="DNB15" s="167"/>
      <c r="DNC15" s="167"/>
      <c r="DND15" s="167"/>
      <c r="DNE15" s="167"/>
      <c r="DNF15" s="167"/>
      <c r="DNG15" s="167"/>
      <c r="DNH15" s="167"/>
      <c r="DNI15" s="167"/>
      <c r="DNJ15" s="167"/>
      <c r="DNK15" s="167"/>
      <c r="DNL15" s="167"/>
      <c r="DNM15" s="167"/>
      <c r="DNN15" s="167"/>
      <c r="DNO15" s="167"/>
      <c r="DNP15" s="167"/>
      <c r="DNQ15" s="167"/>
      <c r="DNR15" s="167"/>
      <c r="DNS15" s="167"/>
      <c r="DNT15" s="167"/>
      <c r="DNU15" s="167"/>
      <c r="DNV15" s="167"/>
      <c r="DNW15" s="167"/>
      <c r="DNX15" s="167"/>
      <c r="DNY15" s="167"/>
      <c r="DNZ15" s="167"/>
      <c r="DOA15" s="167"/>
      <c r="DOB15" s="167"/>
      <c r="DOC15" s="167"/>
      <c r="DOD15" s="167"/>
      <c r="DOE15" s="167"/>
      <c r="DOF15" s="167"/>
      <c r="DOG15" s="167"/>
      <c r="DOH15" s="167"/>
      <c r="DOI15" s="167"/>
      <c r="DOJ15" s="167"/>
      <c r="DOK15" s="167"/>
      <c r="DOL15" s="167"/>
      <c r="DOM15" s="167"/>
      <c r="DON15" s="167"/>
      <c r="DOO15" s="167"/>
      <c r="DOP15" s="167"/>
      <c r="DOQ15" s="167"/>
      <c r="DOR15" s="167"/>
      <c r="DOS15" s="167"/>
      <c r="DOT15" s="167"/>
      <c r="DOU15" s="167"/>
      <c r="DOV15" s="167"/>
      <c r="DOW15" s="167"/>
      <c r="DOX15" s="167"/>
      <c r="DOY15" s="167"/>
      <c r="DOZ15" s="167"/>
      <c r="DPA15" s="167"/>
      <c r="DPB15" s="167"/>
      <c r="DPC15" s="167"/>
      <c r="DPD15" s="167"/>
      <c r="DPE15" s="167"/>
      <c r="DPF15" s="167"/>
      <c r="DPG15" s="167"/>
      <c r="DPH15" s="167"/>
      <c r="DPI15" s="167"/>
      <c r="DPJ15" s="167"/>
      <c r="DPK15" s="167"/>
      <c r="DPL15" s="167"/>
      <c r="DPM15" s="167"/>
      <c r="DPN15" s="167"/>
      <c r="DPO15" s="167"/>
      <c r="DPP15" s="167"/>
      <c r="DPQ15" s="167"/>
      <c r="DPR15" s="167"/>
      <c r="DPS15" s="167"/>
      <c r="DPT15" s="167"/>
      <c r="DPU15" s="167"/>
      <c r="DPV15" s="167"/>
      <c r="DPW15" s="167"/>
      <c r="DPX15" s="167"/>
      <c r="DPY15" s="167"/>
      <c r="DPZ15" s="167"/>
      <c r="DQA15" s="167"/>
      <c r="DQB15" s="167"/>
      <c r="DQC15" s="167"/>
      <c r="DQD15" s="167"/>
      <c r="DQE15" s="167"/>
      <c r="DQF15" s="167"/>
      <c r="DQG15" s="167"/>
      <c r="DQH15" s="167"/>
      <c r="DQI15" s="167"/>
      <c r="DQJ15" s="167"/>
      <c r="DQK15" s="167"/>
      <c r="DQL15" s="167"/>
      <c r="DQM15" s="167"/>
      <c r="DQN15" s="167"/>
      <c r="DQO15" s="167"/>
      <c r="DQP15" s="167"/>
      <c r="DQQ15" s="167"/>
      <c r="DQR15" s="167"/>
      <c r="DQS15" s="167"/>
      <c r="DQT15" s="167"/>
      <c r="DQU15" s="167"/>
      <c r="DQV15" s="167"/>
      <c r="DQW15" s="167"/>
      <c r="DQX15" s="167"/>
      <c r="DQY15" s="167"/>
      <c r="DQZ15" s="167"/>
      <c r="DRA15" s="167"/>
      <c r="DRB15" s="167"/>
      <c r="DRC15" s="167"/>
      <c r="DRD15" s="167"/>
      <c r="DRE15" s="167"/>
      <c r="DRF15" s="167"/>
      <c r="DRG15" s="167"/>
      <c r="DRH15" s="167"/>
      <c r="DRI15" s="167"/>
      <c r="DRJ15" s="167"/>
      <c r="DRK15" s="167"/>
      <c r="DRL15" s="167"/>
      <c r="DRM15" s="167"/>
      <c r="DRN15" s="167"/>
      <c r="DRO15" s="167"/>
      <c r="DRP15" s="167"/>
      <c r="DRQ15" s="167"/>
      <c r="DRR15" s="167"/>
      <c r="DRS15" s="167"/>
      <c r="DRT15" s="167"/>
      <c r="DRU15" s="167"/>
      <c r="DRV15" s="167"/>
      <c r="DRW15" s="167"/>
      <c r="DRX15" s="167"/>
      <c r="DRY15" s="167"/>
      <c r="DRZ15" s="167"/>
      <c r="DSA15" s="167"/>
      <c r="DSB15" s="167"/>
      <c r="DSC15" s="167"/>
      <c r="DSD15" s="167"/>
      <c r="DSE15" s="167"/>
      <c r="DSF15" s="167"/>
      <c r="DSG15" s="167"/>
      <c r="DSH15" s="167"/>
      <c r="DSI15" s="167"/>
      <c r="DSJ15" s="167"/>
      <c r="DSK15" s="167"/>
      <c r="DSL15" s="167"/>
      <c r="DSM15" s="167"/>
      <c r="DSN15" s="167"/>
      <c r="DSO15" s="167"/>
      <c r="DSP15" s="167"/>
      <c r="DSQ15" s="167"/>
      <c r="DSR15" s="167"/>
      <c r="DSS15" s="167"/>
      <c r="DST15" s="167"/>
      <c r="DSU15" s="167"/>
      <c r="DSV15" s="167"/>
      <c r="DSW15" s="167"/>
      <c r="DSX15" s="167"/>
      <c r="DSY15" s="167"/>
      <c r="DSZ15" s="167"/>
      <c r="DTA15" s="167"/>
      <c r="DTB15" s="167"/>
      <c r="DTC15" s="167"/>
      <c r="DTD15" s="167"/>
      <c r="DTE15" s="167"/>
      <c r="DTF15" s="167"/>
      <c r="DTG15" s="167"/>
      <c r="DTH15" s="167"/>
      <c r="DTI15" s="167"/>
      <c r="DTJ15" s="167"/>
      <c r="DTK15" s="167"/>
      <c r="DTL15" s="167"/>
      <c r="DTM15" s="167"/>
      <c r="DTN15" s="167"/>
      <c r="DTO15" s="167"/>
      <c r="DTP15" s="167"/>
      <c r="DTQ15" s="167"/>
      <c r="DTR15" s="167"/>
      <c r="DTS15" s="167"/>
      <c r="DTT15" s="167"/>
      <c r="DTU15" s="167"/>
      <c r="DTV15" s="167"/>
      <c r="DTW15" s="167"/>
      <c r="DTX15" s="167"/>
      <c r="DTY15" s="167"/>
      <c r="DTZ15" s="167"/>
      <c r="DUA15" s="167"/>
      <c r="DUB15" s="167"/>
      <c r="DUC15" s="167"/>
      <c r="DUD15" s="167"/>
      <c r="DUE15" s="167"/>
      <c r="DUF15" s="167"/>
      <c r="DUG15" s="167"/>
      <c r="DUH15" s="167"/>
      <c r="DUI15" s="167"/>
      <c r="DUJ15" s="167"/>
      <c r="DUK15" s="167"/>
      <c r="DUL15" s="167"/>
      <c r="DUM15" s="167"/>
      <c r="DUN15" s="167"/>
      <c r="DUO15" s="167"/>
      <c r="DUP15" s="167"/>
      <c r="DUQ15" s="167"/>
      <c r="DUR15" s="167"/>
      <c r="DUS15" s="167"/>
      <c r="DUT15" s="167"/>
      <c r="DUU15" s="167"/>
      <c r="DUV15" s="167"/>
      <c r="DUW15" s="167"/>
      <c r="DUX15" s="167"/>
      <c r="DUY15" s="167"/>
      <c r="DUZ15" s="167"/>
      <c r="DVA15" s="167"/>
      <c r="DVB15" s="167"/>
      <c r="DVC15" s="167"/>
      <c r="DVD15" s="167"/>
      <c r="DVE15" s="167"/>
      <c r="DVF15" s="167"/>
      <c r="DVG15" s="167"/>
      <c r="DVH15" s="167"/>
      <c r="DVI15" s="167"/>
      <c r="DVJ15" s="167"/>
      <c r="DVK15" s="167"/>
      <c r="DVL15" s="167"/>
      <c r="DVM15" s="167"/>
      <c r="DVN15" s="167"/>
      <c r="DVO15" s="167"/>
      <c r="DVP15" s="167"/>
      <c r="DVQ15" s="167"/>
      <c r="DVR15" s="167"/>
      <c r="DVS15" s="167"/>
      <c r="DVT15" s="167"/>
      <c r="DVU15" s="167"/>
      <c r="DVV15" s="167"/>
      <c r="DVW15" s="167"/>
      <c r="DVX15" s="167"/>
      <c r="DVY15" s="167"/>
      <c r="DVZ15" s="167"/>
      <c r="DWA15" s="167"/>
      <c r="DWB15" s="167"/>
      <c r="DWC15" s="167"/>
      <c r="DWD15" s="167"/>
      <c r="DWE15" s="167"/>
      <c r="DWF15" s="167"/>
      <c r="DWG15" s="167"/>
      <c r="DWH15" s="167"/>
      <c r="DWI15" s="167"/>
      <c r="DWJ15" s="167"/>
      <c r="DWK15" s="167"/>
      <c r="DWL15" s="167"/>
      <c r="DWM15" s="167"/>
      <c r="DWN15" s="167"/>
      <c r="DWO15" s="167"/>
      <c r="DWP15" s="167"/>
      <c r="DWQ15" s="167"/>
      <c r="DWR15" s="167"/>
      <c r="DWS15" s="167"/>
      <c r="DWT15" s="167"/>
      <c r="DWU15" s="167"/>
      <c r="DWV15" s="167"/>
      <c r="DWW15" s="167"/>
      <c r="DWX15" s="167"/>
      <c r="DWY15" s="167"/>
      <c r="DWZ15" s="167"/>
      <c r="DXA15" s="167"/>
      <c r="DXB15" s="167"/>
      <c r="DXC15" s="167"/>
      <c r="DXD15" s="167"/>
      <c r="DXE15" s="167"/>
      <c r="DXF15" s="167"/>
      <c r="DXG15" s="167"/>
      <c r="DXH15" s="167"/>
      <c r="DXI15" s="167"/>
      <c r="DXJ15" s="167"/>
      <c r="DXK15" s="167"/>
      <c r="DXL15" s="167"/>
      <c r="DXM15" s="167"/>
      <c r="DXN15" s="167"/>
      <c r="DXO15" s="167"/>
      <c r="DXP15" s="167"/>
      <c r="DXQ15" s="167"/>
      <c r="DXR15" s="167"/>
      <c r="DXS15" s="167"/>
      <c r="DXT15" s="167"/>
      <c r="DXU15" s="167"/>
      <c r="DXV15" s="167"/>
      <c r="DXW15" s="167"/>
      <c r="DXX15" s="167"/>
      <c r="DXY15" s="167"/>
      <c r="DXZ15" s="167"/>
      <c r="DYA15" s="167"/>
      <c r="DYB15" s="167"/>
      <c r="DYC15" s="167"/>
      <c r="DYD15" s="167"/>
      <c r="DYE15" s="167"/>
      <c r="DYF15" s="167"/>
      <c r="DYG15" s="167"/>
      <c r="DYH15" s="167"/>
      <c r="DYI15" s="167"/>
      <c r="DYJ15" s="167"/>
      <c r="DYK15" s="167"/>
      <c r="DYL15" s="167"/>
      <c r="DYM15" s="167"/>
      <c r="DYN15" s="167"/>
      <c r="DYO15" s="167"/>
      <c r="DYP15" s="167"/>
      <c r="DYQ15" s="167"/>
      <c r="DYR15" s="167"/>
      <c r="DYS15" s="167"/>
      <c r="DYT15" s="167"/>
      <c r="DYU15" s="167"/>
      <c r="DYV15" s="167"/>
      <c r="DYW15" s="167"/>
      <c r="DYX15" s="167"/>
      <c r="DYY15" s="167"/>
      <c r="DYZ15" s="167"/>
      <c r="DZA15" s="167"/>
      <c r="DZB15" s="167"/>
      <c r="DZC15" s="167"/>
      <c r="DZD15" s="167"/>
      <c r="DZE15" s="167"/>
      <c r="DZF15" s="167"/>
      <c r="DZG15" s="167"/>
      <c r="DZH15" s="167"/>
      <c r="DZI15" s="167"/>
      <c r="DZJ15" s="167"/>
      <c r="DZK15" s="167"/>
      <c r="DZL15" s="167"/>
      <c r="DZM15" s="167"/>
      <c r="DZN15" s="167"/>
      <c r="DZO15" s="167"/>
      <c r="DZP15" s="167"/>
      <c r="DZQ15" s="167"/>
      <c r="DZR15" s="167"/>
      <c r="DZS15" s="167"/>
      <c r="DZT15" s="167"/>
      <c r="DZU15" s="167"/>
      <c r="DZV15" s="167"/>
      <c r="DZW15" s="167"/>
      <c r="DZX15" s="167"/>
      <c r="DZY15" s="167"/>
      <c r="DZZ15" s="167"/>
      <c r="EAA15" s="167"/>
      <c r="EAB15" s="167"/>
      <c r="EAC15" s="167"/>
      <c r="EAD15" s="167"/>
      <c r="EAE15" s="167"/>
      <c r="EAF15" s="167"/>
      <c r="EAG15" s="167"/>
      <c r="EAH15" s="167"/>
      <c r="EAI15" s="167"/>
      <c r="EAJ15" s="167"/>
      <c r="EAK15" s="167"/>
      <c r="EAL15" s="167"/>
      <c r="EAM15" s="167"/>
      <c r="EAN15" s="167"/>
      <c r="EAO15" s="167"/>
      <c r="EAP15" s="167"/>
      <c r="EAQ15" s="167"/>
      <c r="EAR15" s="167"/>
      <c r="EAS15" s="167"/>
      <c r="EAT15" s="167"/>
      <c r="EAU15" s="167"/>
      <c r="EAV15" s="167"/>
      <c r="EAW15" s="167"/>
      <c r="EAX15" s="167"/>
      <c r="EAY15" s="167"/>
      <c r="EAZ15" s="167"/>
      <c r="EBA15" s="167"/>
      <c r="EBB15" s="167"/>
      <c r="EBC15" s="167"/>
      <c r="EBD15" s="167"/>
      <c r="EBE15" s="167"/>
      <c r="EBF15" s="167"/>
      <c r="EBG15" s="167"/>
      <c r="EBH15" s="167"/>
      <c r="EBI15" s="167"/>
      <c r="EBJ15" s="167"/>
      <c r="EBK15" s="167"/>
      <c r="EBL15" s="167"/>
      <c r="EBM15" s="167"/>
      <c r="EBN15" s="167"/>
      <c r="EBO15" s="167"/>
      <c r="EBP15" s="167"/>
      <c r="EBQ15" s="167"/>
      <c r="EBR15" s="167"/>
      <c r="EBS15" s="167"/>
      <c r="EBT15" s="167"/>
      <c r="EBU15" s="167"/>
      <c r="EBV15" s="167"/>
      <c r="EBW15" s="167"/>
      <c r="EBX15" s="167"/>
      <c r="EBY15" s="167"/>
      <c r="EBZ15" s="167"/>
      <c r="ECA15" s="167"/>
      <c r="ECB15" s="167"/>
      <c r="ECC15" s="167"/>
      <c r="ECD15" s="167"/>
      <c r="ECE15" s="167"/>
      <c r="ECF15" s="167"/>
      <c r="ECG15" s="167"/>
      <c r="ECH15" s="167"/>
      <c r="ECI15" s="167"/>
      <c r="ECJ15" s="167"/>
      <c r="ECK15" s="167"/>
      <c r="ECL15" s="167"/>
      <c r="ECM15" s="167"/>
      <c r="ECN15" s="167"/>
      <c r="ECO15" s="167"/>
      <c r="ECP15" s="167"/>
      <c r="ECQ15" s="167"/>
      <c r="ECR15" s="167"/>
      <c r="ECS15" s="167"/>
      <c r="ECT15" s="167"/>
      <c r="ECU15" s="167"/>
      <c r="ECV15" s="167"/>
      <c r="ECW15" s="167"/>
      <c r="ECX15" s="167"/>
      <c r="ECY15" s="167"/>
      <c r="ECZ15" s="167"/>
      <c r="EDA15" s="167"/>
      <c r="EDB15" s="167"/>
      <c r="EDC15" s="167"/>
      <c r="EDD15" s="167"/>
      <c r="EDE15" s="167"/>
      <c r="EDF15" s="167"/>
      <c r="EDG15" s="167"/>
      <c r="EDH15" s="167"/>
      <c r="EDI15" s="167"/>
      <c r="EDJ15" s="167"/>
      <c r="EDK15" s="167"/>
      <c r="EDL15" s="167"/>
      <c r="EDM15" s="167"/>
      <c r="EDN15" s="167"/>
      <c r="EDO15" s="167"/>
      <c r="EDP15" s="167"/>
      <c r="EDQ15" s="167"/>
      <c r="EDR15" s="167"/>
      <c r="EDS15" s="167"/>
      <c r="EDT15" s="167"/>
      <c r="EDU15" s="167"/>
      <c r="EDV15" s="167"/>
      <c r="EDW15" s="167"/>
      <c r="EDX15" s="167"/>
      <c r="EDY15" s="167"/>
      <c r="EDZ15" s="167"/>
      <c r="EEA15" s="167"/>
      <c r="EEB15" s="167"/>
      <c r="EEC15" s="167"/>
      <c r="EED15" s="167"/>
      <c r="EEE15" s="167"/>
      <c r="EEF15" s="167"/>
      <c r="EEG15" s="167"/>
      <c r="EEH15" s="167"/>
      <c r="EEI15" s="167"/>
      <c r="EEJ15" s="167"/>
      <c r="EEK15" s="167"/>
      <c r="EEL15" s="167"/>
      <c r="EEM15" s="167"/>
      <c r="EEN15" s="167"/>
      <c r="EEO15" s="167"/>
      <c r="EEP15" s="167"/>
      <c r="EEQ15" s="167"/>
      <c r="EER15" s="167"/>
      <c r="EES15" s="167"/>
      <c r="EET15" s="167"/>
      <c r="EEU15" s="167"/>
      <c r="EEV15" s="167"/>
      <c r="EEW15" s="167"/>
      <c r="EEX15" s="167"/>
      <c r="EEY15" s="167"/>
      <c r="EEZ15" s="167"/>
      <c r="EFA15" s="167"/>
      <c r="EFB15" s="167"/>
      <c r="EFC15" s="167"/>
      <c r="EFD15" s="167"/>
      <c r="EFE15" s="167"/>
      <c r="EFF15" s="167"/>
      <c r="EFG15" s="167"/>
      <c r="EFH15" s="167"/>
      <c r="EFI15" s="167"/>
      <c r="EFJ15" s="167"/>
      <c r="EFK15" s="167"/>
      <c r="EFL15" s="167"/>
      <c r="EFM15" s="167"/>
      <c r="EFN15" s="167"/>
      <c r="EFO15" s="167"/>
      <c r="EFP15" s="167"/>
      <c r="EFQ15" s="167"/>
      <c r="EFR15" s="167"/>
      <c r="EFS15" s="167"/>
      <c r="EFT15" s="167"/>
      <c r="EFU15" s="167"/>
      <c r="EFV15" s="167"/>
      <c r="EFW15" s="167"/>
      <c r="EFX15" s="167"/>
      <c r="EFY15" s="167"/>
      <c r="EFZ15" s="167"/>
      <c r="EGA15" s="167"/>
      <c r="EGB15" s="167"/>
      <c r="EGC15" s="167"/>
      <c r="EGD15" s="167"/>
      <c r="EGE15" s="167"/>
      <c r="EGF15" s="167"/>
      <c r="EGG15" s="167"/>
      <c r="EGH15" s="167"/>
      <c r="EGI15" s="167"/>
      <c r="EGJ15" s="167"/>
      <c r="EGK15" s="167"/>
      <c r="EGL15" s="167"/>
      <c r="EGM15" s="167"/>
      <c r="EGN15" s="167"/>
      <c r="EGO15" s="167"/>
      <c r="EGP15" s="167"/>
      <c r="EGQ15" s="167"/>
      <c r="EGR15" s="167"/>
      <c r="EGS15" s="167"/>
      <c r="EGT15" s="167"/>
      <c r="EGU15" s="167"/>
      <c r="EGV15" s="167"/>
      <c r="EGW15" s="167"/>
      <c r="EGX15" s="167"/>
      <c r="EGY15" s="167"/>
      <c r="EGZ15" s="167"/>
      <c r="EHA15" s="167"/>
      <c r="EHB15" s="167"/>
      <c r="EHC15" s="167"/>
      <c r="EHD15" s="167"/>
      <c r="EHE15" s="167"/>
      <c r="EHF15" s="167"/>
      <c r="EHG15" s="167"/>
      <c r="EHH15" s="167"/>
      <c r="EHI15" s="167"/>
      <c r="EHJ15" s="167"/>
      <c r="EHK15" s="167"/>
      <c r="EHL15" s="167"/>
      <c r="EHM15" s="167"/>
      <c r="EHN15" s="167"/>
      <c r="EHO15" s="167"/>
      <c r="EHP15" s="167"/>
      <c r="EHQ15" s="167"/>
      <c r="EHR15" s="167"/>
      <c r="EHS15" s="167"/>
      <c r="EHT15" s="167"/>
      <c r="EHU15" s="167"/>
      <c r="EHV15" s="167"/>
      <c r="EHW15" s="167"/>
      <c r="EHX15" s="167"/>
      <c r="EHY15" s="167"/>
      <c r="EHZ15" s="167"/>
      <c r="EIA15" s="167"/>
      <c r="EIB15" s="167"/>
      <c r="EIC15" s="167"/>
      <c r="EID15" s="167"/>
      <c r="EIE15" s="167"/>
      <c r="EIF15" s="167"/>
      <c r="EIG15" s="167"/>
      <c r="EIH15" s="167"/>
      <c r="EII15" s="167"/>
      <c r="EIJ15" s="167"/>
      <c r="EIK15" s="167"/>
      <c r="EIL15" s="167"/>
      <c r="EIM15" s="167"/>
      <c r="EIN15" s="167"/>
      <c r="EIO15" s="167"/>
      <c r="EIP15" s="167"/>
      <c r="EIQ15" s="167"/>
      <c r="EIR15" s="167"/>
      <c r="EIS15" s="167"/>
      <c r="EIT15" s="167"/>
      <c r="EIU15" s="167"/>
      <c r="EIV15" s="167"/>
      <c r="EIW15" s="167"/>
      <c r="EIX15" s="167"/>
      <c r="EIY15" s="167"/>
      <c r="EIZ15" s="167"/>
      <c r="EJA15" s="167"/>
      <c r="EJB15" s="167"/>
      <c r="EJC15" s="167"/>
      <c r="EJD15" s="167"/>
      <c r="EJE15" s="167"/>
      <c r="EJF15" s="167"/>
      <c r="EJG15" s="167"/>
      <c r="EJH15" s="167"/>
      <c r="EJI15" s="167"/>
      <c r="EJJ15" s="167"/>
      <c r="EJK15" s="167"/>
      <c r="EJL15" s="167"/>
      <c r="EJM15" s="167"/>
      <c r="EJN15" s="167"/>
      <c r="EJO15" s="167"/>
      <c r="EJP15" s="167"/>
      <c r="EJQ15" s="167"/>
      <c r="EJR15" s="167"/>
      <c r="EJS15" s="167"/>
      <c r="EJT15" s="167"/>
      <c r="EJU15" s="167"/>
      <c r="EJV15" s="167"/>
      <c r="EJW15" s="167"/>
      <c r="EJX15" s="167"/>
      <c r="EJY15" s="167"/>
      <c r="EJZ15" s="167"/>
      <c r="EKA15" s="167"/>
      <c r="EKB15" s="167"/>
      <c r="EKC15" s="167"/>
      <c r="EKD15" s="167"/>
      <c r="EKE15" s="167"/>
      <c r="EKF15" s="167"/>
      <c r="EKG15" s="167"/>
      <c r="EKH15" s="167"/>
      <c r="EKI15" s="167"/>
      <c r="EKJ15" s="167"/>
      <c r="EKK15" s="167"/>
      <c r="EKL15" s="167"/>
      <c r="EKM15" s="167"/>
      <c r="EKN15" s="167"/>
      <c r="EKO15" s="167"/>
      <c r="EKP15" s="167"/>
      <c r="EKQ15" s="167"/>
      <c r="EKR15" s="167"/>
      <c r="EKS15" s="167"/>
      <c r="EKT15" s="167"/>
      <c r="EKU15" s="167"/>
      <c r="EKV15" s="167"/>
      <c r="EKW15" s="167"/>
      <c r="EKX15" s="167"/>
      <c r="EKY15" s="167"/>
      <c r="EKZ15" s="167"/>
      <c r="ELA15" s="167"/>
      <c r="ELB15" s="167"/>
      <c r="ELC15" s="167"/>
      <c r="ELD15" s="167"/>
      <c r="ELE15" s="167"/>
      <c r="ELF15" s="167"/>
      <c r="ELG15" s="167"/>
      <c r="ELH15" s="167"/>
      <c r="ELI15" s="167"/>
      <c r="ELJ15" s="167"/>
      <c r="ELK15" s="167"/>
      <c r="ELL15" s="167"/>
      <c r="ELM15" s="167"/>
      <c r="ELN15" s="167"/>
      <c r="ELO15" s="167"/>
      <c r="ELP15" s="167"/>
      <c r="ELQ15" s="167"/>
      <c r="ELR15" s="167"/>
      <c r="ELS15" s="167"/>
      <c r="ELT15" s="167"/>
      <c r="ELU15" s="167"/>
      <c r="ELV15" s="167"/>
      <c r="ELW15" s="167"/>
      <c r="ELX15" s="167"/>
      <c r="ELY15" s="167"/>
      <c r="ELZ15" s="167"/>
      <c r="EMA15" s="167"/>
      <c r="EMB15" s="167"/>
      <c r="EMC15" s="167"/>
      <c r="EMD15" s="167"/>
      <c r="EME15" s="167"/>
      <c r="EMF15" s="167"/>
      <c r="EMG15" s="167"/>
      <c r="EMH15" s="167"/>
      <c r="EMI15" s="167"/>
      <c r="EMJ15" s="167"/>
      <c r="EMK15" s="167"/>
      <c r="EML15" s="167"/>
      <c r="EMM15" s="167"/>
      <c r="EMN15" s="167"/>
      <c r="EMO15" s="167"/>
      <c r="EMP15" s="167"/>
      <c r="EMQ15" s="167"/>
      <c r="EMR15" s="167"/>
      <c r="EMS15" s="167"/>
      <c r="EMT15" s="167"/>
      <c r="EMU15" s="167"/>
      <c r="EMV15" s="167"/>
      <c r="EMW15" s="167"/>
      <c r="EMX15" s="167"/>
      <c r="EMY15" s="167"/>
      <c r="EMZ15" s="167"/>
      <c r="ENA15" s="167"/>
      <c r="ENB15" s="167"/>
      <c r="ENC15" s="167"/>
      <c r="END15" s="167"/>
      <c r="ENE15" s="167"/>
      <c r="ENF15" s="167"/>
      <c r="ENG15" s="167"/>
      <c r="ENH15" s="167"/>
      <c r="ENI15" s="167"/>
      <c r="ENJ15" s="167"/>
      <c r="ENK15" s="167"/>
      <c r="ENL15" s="167"/>
      <c r="ENM15" s="167"/>
      <c r="ENN15" s="167"/>
      <c r="ENO15" s="167"/>
      <c r="ENP15" s="167"/>
      <c r="ENQ15" s="167"/>
      <c r="ENR15" s="167"/>
      <c r="ENS15" s="167"/>
      <c r="ENT15" s="167"/>
      <c r="ENU15" s="167"/>
      <c r="ENV15" s="167"/>
      <c r="ENW15" s="167"/>
      <c r="ENX15" s="167"/>
      <c r="ENY15" s="167"/>
      <c r="ENZ15" s="167"/>
      <c r="EOA15" s="167"/>
      <c r="EOB15" s="167"/>
      <c r="EOC15" s="167"/>
      <c r="EOD15" s="167"/>
      <c r="EOE15" s="167"/>
      <c r="EOF15" s="167"/>
      <c r="EOG15" s="167"/>
      <c r="EOH15" s="167"/>
      <c r="EOI15" s="167"/>
      <c r="EOJ15" s="167"/>
      <c r="EOK15" s="167"/>
      <c r="EOL15" s="167"/>
      <c r="EOM15" s="167"/>
      <c r="EON15" s="167"/>
      <c r="EOO15" s="167"/>
      <c r="EOP15" s="167"/>
      <c r="EOQ15" s="167"/>
      <c r="EOR15" s="167"/>
      <c r="EOS15" s="167"/>
      <c r="EOT15" s="167"/>
      <c r="EOU15" s="167"/>
      <c r="EOV15" s="167"/>
      <c r="EOW15" s="167"/>
      <c r="EOX15" s="167"/>
      <c r="EOY15" s="167"/>
      <c r="EOZ15" s="167"/>
      <c r="EPA15" s="167"/>
      <c r="EPB15" s="167"/>
      <c r="EPC15" s="167"/>
      <c r="EPD15" s="167"/>
      <c r="EPE15" s="167"/>
      <c r="EPF15" s="167"/>
      <c r="EPG15" s="167"/>
      <c r="EPH15" s="167"/>
      <c r="EPI15" s="167"/>
      <c r="EPJ15" s="167"/>
      <c r="EPK15" s="167"/>
      <c r="EPL15" s="167"/>
      <c r="EPM15" s="167"/>
      <c r="EPN15" s="167"/>
      <c r="EPO15" s="167"/>
      <c r="EPP15" s="167"/>
      <c r="EPQ15" s="167"/>
      <c r="EPR15" s="167"/>
      <c r="EPS15" s="167"/>
      <c r="EPT15" s="167"/>
      <c r="EPU15" s="167"/>
      <c r="EPV15" s="167"/>
      <c r="EPW15" s="167"/>
      <c r="EPX15" s="167"/>
      <c r="EPY15" s="167"/>
      <c r="EPZ15" s="167"/>
      <c r="EQA15" s="167"/>
      <c r="EQB15" s="167"/>
      <c r="EQC15" s="167"/>
      <c r="EQD15" s="167"/>
      <c r="EQE15" s="167"/>
      <c r="EQF15" s="167"/>
      <c r="EQG15" s="167"/>
      <c r="EQH15" s="167"/>
      <c r="EQI15" s="167"/>
      <c r="EQJ15" s="167"/>
      <c r="EQK15" s="167"/>
      <c r="EQL15" s="167"/>
      <c r="EQM15" s="167"/>
      <c r="EQN15" s="167"/>
      <c r="EQO15" s="167"/>
      <c r="EQP15" s="167"/>
      <c r="EQQ15" s="167"/>
      <c r="EQR15" s="167"/>
      <c r="EQS15" s="167"/>
      <c r="EQT15" s="167"/>
      <c r="EQU15" s="167"/>
      <c r="EQV15" s="167"/>
      <c r="EQW15" s="167"/>
      <c r="EQX15" s="167"/>
      <c r="EQY15" s="167"/>
      <c r="EQZ15" s="167"/>
      <c r="ERA15" s="167"/>
      <c r="ERB15" s="167"/>
      <c r="ERC15" s="167"/>
      <c r="ERD15" s="167"/>
      <c r="ERE15" s="167"/>
      <c r="ERF15" s="167"/>
      <c r="ERG15" s="167"/>
      <c r="ERH15" s="167"/>
      <c r="ERI15" s="167"/>
      <c r="ERJ15" s="167"/>
      <c r="ERK15" s="167"/>
      <c r="ERL15" s="167"/>
      <c r="ERM15" s="167"/>
      <c r="ERN15" s="167"/>
      <c r="ERO15" s="167"/>
      <c r="ERP15" s="167"/>
      <c r="ERQ15" s="167"/>
      <c r="ERR15" s="167"/>
      <c r="ERS15" s="167"/>
      <c r="ERT15" s="167"/>
      <c r="ERU15" s="167"/>
      <c r="ERV15" s="167"/>
      <c r="ERW15" s="167"/>
      <c r="ERX15" s="167"/>
      <c r="ERY15" s="167"/>
      <c r="ERZ15" s="167"/>
      <c r="ESA15" s="167"/>
      <c r="ESB15" s="167"/>
      <c r="ESC15" s="167"/>
      <c r="ESD15" s="167"/>
      <c r="ESE15" s="167"/>
      <c r="ESF15" s="167"/>
      <c r="ESG15" s="167"/>
      <c r="ESH15" s="167"/>
      <c r="ESI15" s="167"/>
      <c r="ESJ15" s="167"/>
      <c r="ESK15" s="167"/>
      <c r="ESL15" s="167"/>
      <c r="ESM15" s="167"/>
      <c r="ESN15" s="167"/>
      <c r="ESO15" s="167"/>
      <c r="ESP15" s="167"/>
      <c r="ESQ15" s="167"/>
      <c r="ESR15" s="167"/>
      <c r="ESS15" s="167"/>
      <c r="EST15" s="167"/>
      <c r="ESU15" s="167"/>
      <c r="ESV15" s="167"/>
      <c r="ESW15" s="167"/>
      <c r="ESX15" s="167"/>
      <c r="ESY15" s="167"/>
      <c r="ESZ15" s="167"/>
      <c r="ETA15" s="167"/>
      <c r="ETB15" s="167"/>
      <c r="ETC15" s="167"/>
      <c r="ETD15" s="167"/>
      <c r="ETE15" s="167"/>
      <c r="ETF15" s="167"/>
      <c r="ETG15" s="167"/>
      <c r="ETH15" s="167"/>
      <c r="ETI15" s="167"/>
      <c r="ETJ15" s="167"/>
      <c r="ETK15" s="167"/>
      <c r="ETL15" s="167"/>
      <c r="ETM15" s="167"/>
      <c r="ETN15" s="167"/>
      <c r="ETO15" s="167"/>
      <c r="ETP15" s="167"/>
      <c r="ETQ15" s="167"/>
      <c r="ETR15" s="167"/>
      <c r="ETS15" s="167"/>
      <c r="ETT15" s="167"/>
      <c r="ETU15" s="167"/>
      <c r="ETV15" s="167"/>
      <c r="ETW15" s="167"/>
      <c r="ETX15" s="167"/>
      <c r="ETY15" s="167"/>
      <c r="ETZ15" s="167"/>
      <c r="EUA15" s="167"/>
      <c r="EUB15" s="167"/>
      <c r="EUC15" s="167"/>
      <c r="EUD15" s="167"/>
      <c r="EUE15" s="167"/>
      <c r="EUF15" s="167"/>
      <c r="EUG15" s="167"/>
      <c r="EUH15" s="167"/>
      <c r="EUI15" s="167"/>
      <c r="EUJ15" s="167"/>
      <c r="EUK15" s="167"/>
      <c r="EUL15" s="167"/>
      <c r="EUM15" s="167"/>
      <c r="EUN15" s="167"/>
      <c r="EUO15" s="167"/>
      <c r="EUP15" s="167"/>
      <c r="EUQ15" s="167"/>
      <c r="EUR15" s="167"/>
      <c r="EUS15" s="167"/>
      <c r="EUT15" s="167"/>
      <c r="EUU15" s="167"/>
      <c r="EUV15" s="167"/>
      <c r="EUW15" s="167"/>
      <c r="EUX15" s="167"/>
      <c r="EUY15" s="167"/>
      <c r="EUZ15" s="167"/>
      <c r="EVA15" s="167"/>
      <c r="EVB15" s="167"/>
      <c r="EVC15" s="167"/>
      <c r="EVD15" s="167"/>
      <c r="EVE15" s="167"/>
      <c r="EVF15" s="167"/>
      <c r="EVG15" s="167"/>
      <c r="EVH15" s="167"/>
      <c r="EVI15" s="167"/>
      <c r="EVJ15" s="167"/>
      <c r="EVK15" s="167"/>
      <c r="EVL15" s="167"/>
      <c r="EVM15" s="167"/>
      <c r="EVN15" s="167"/>
      <c r="EVO15" s="167"/>
      <c r="EVP15" s="167"/>
      <c r="EVQ15" s="167"/>
      <c r="EVR15" s="167"/>
      <c r="EVS15" s="167"/>
      <c r="EVT15" s="167"/>
      <c r="EVU15" s="167"/>
      <c r="EVV15" s="167"/>
      <c r="EVW15" s="167"/>
      <c r="EVX15" s="167"/>
      <c r="EVY15" s="167"/>
      <c r="EVZ15" s="167"/>
      <c r="EWA15" s="167"/>
      <c r="EWB15" s="167"/>
      <c r="EWC15" s="167"/>
      <c r="EWD15" s="167"/>
      <c r="EWE15" s="167"/>
      <c r="EWF15" s="167"/>
      <c r="EWG15" s="167"/>
      <c r="EWH15" s="167"/>
      <c r="EWI15" s="167"/>
      <c r="EWJ15" s="167"/>
      <c r="EWK15" s="167"/>
      <c r="EWL15" s="167"/>
      <c r="EWM15" s="167"/>
      <c r="EWN15" s="167"/>
      <c r="EWO15" s="167"/>
      <c r="EWP15" s="167"/>
      <c r="EWQ15" s="167"/>
      <c r="EWR15" s="167"/>
      <c r="EWS15" s="167"/>
      <c r="EWT15" s="167"/>
      <c r="EWU15" s="167"/>
      <c r="EWV15" s="167"/>
      <c r="EWW15" s="167"/>
      <c r="EWX15" s="167"/>
      <c r="EWY15" s="167"/>
      <c r="EWZ15" s="167"/>
      <c r="EXA15" s="167"/>
      <c r="EXB15" s="167"/>
      <c r="EXC15" s="167"/>
      <c r="EXD15" s="167"/>
      <c r="EXE15" s="167"/>
      <c r="EXF15" s="167"/>
      <c r="EXG15" s="167"/>
      <c r="EXH15" s="167"/>
      <c r="EXI15" s="167"/>
      <c r="EXJ15" s="167"/>
      <c r="EXK15" s="167"/>
      <c r="EXL15" s="167"/>
      <c r="EXM15" s="167"/>
      <c r="EXN15" s="167"/>
      <c r="EXO15" s="167"/>
      <c r="EXP15" s="167"/>
      <c r="EXQ15" s="167"/>
      <c r="EXR15" s="167"/>
      <c r="EXS15" s="167"/>
      <c r="EXT15" s="167"/>
      <c r="EXU15" s="167"/>
      <c r="EXV15" s="167"/>
      <c r="EXW15" s="167"/>
      <c r="EXX15" s="167"/>
      <c r="EXY15" s="167"/>
      <c r="EXZ15" s="167"/>
      <c r="EYA15" s="167"/>
      <c r="EYB15" s="167"/>
      <c r="EYC15" s="167"/>
      <c r="EYD15" s="167"/>
      <c r="EYE15" s="167"/>
      <c r="EYF15" s="167"/>
      <c r="EYG15" s="167"/>
      <c r="EYH15" s="167"/>
      <c r="EYI15" s="167"/>
      <c r="EYJ15" s="167"/>
      <c r="EYK15" s="167"/>
      <c r="EYL15" s="167"/>
      <c r="EYM15" s="167"/>
      <c r="EYN15" s="167"/>
      <c r="EYO15" s="167"/>
      <c r="EYP15" s="167"/>
      <c r="EYQ15" s="167"/>
      <c r="EYR15" s="167"/>
      <c r="EYS15" s="167"/>
      <c r="EYT15" s="167"/>
      <c r="EYU15" s="167"/>
      <c r="EYV15" s="167"/>
      <c r="EYW15" s="167"/>
      <c r="EYX15" s="167"/>
      <c r="EYY15" s="167"/>
      <c r="EYZ15" s="167"/>
      <c r="EZA15" s="167"/>
      <c r="EZB15" s="167"/>
      <c r="EZC15" s="167"/>
      <c r="EZD15" s="167"/>
      <c r="EZE15" s="167"/>
      <c r="EZF15" s="167"/>
      <c r="EZG15" s="167"/>
      <c r="EZH15" s="167"/>
      <c r="EZI15" s="167"/>
      <c r="EZJ15" s="167"/>
      <c r="EZK15" s="167"/>
      <c r="EZL15" s="167"/>
      <c r="EZM15" s="167"/>
      <c r="EZN15" s="167"/>
      <c r="EZO15" s="167"/>
      <c r="EZP15" s="167"/>
      <c r="EZQ15" s="167"/>
      <c r="EZR15" s="167"/>
      <c r="EZS15" s="167"/>
      <c r="EZT15" s="167"/>
      <c r="EZU15" s="167"/>
      <c r="EZV15" s="167"/>
      <c r="EZW15" s="167"/>
      <c r="EZX15" s="167"/>
      <c r="EZY15" s="167"/>
      <c r="EZZ15" s="167"/>
      <c r="FAA15" s="167"/>
      <c r="FAB15" s="167"/>
      <c r="FAC15" s="167"/>
      <c r="FAD15" s="167"/>
      <c r="FAE15" s="167"/>
      <c r="FAF15" s="167"/>
      <c r="FAG15" s="167"/>
      <c r="FAH15" s="167"/>
      <c r="FAI15" s="167"/>
      <c r="FAJ15" s="167"/>
      <c r="FAK15" s="167"/>
      <c r="FAL15" s="167"/>
      <c r="FAM15" s="167"/>
      <c r="FAN15" s="167"/>
      <c r="FAO15" s="167"/>
      <c r="FAP15" s="167"/>
      <c r="FAQ15" s="167"/>
      <c r="FAR15" s="167"/>
      <c r="FAS15" s="167"/>
      <c r="FAT15" s="167"/>
      <c r="FAU15" s="167"/>
      <c r="FAV15" s="167"/>
      <c r="FAW15" s="167"/>
      <c r="FAX15" s="167"/>
      <c r="FAY15" s="167"/>
      <c r="FAZ15" s="167"/>
      <c r="FBA15" s="167"/>
      <c r="FBB15" s="167"/>
      <c r="FBC15" s="167"/>
      <c r="FBD15" s="167"/>
      <c r="FBE15" s="167"/>
      <c r="FBF15" s="167"/>
      <c r="FBG15" s="167"/>
      <c r="FBH15" s="167"/>
      <c r="FBI15" s="167"/>
      <c r="FBJ15" s="167"/>
      <c r="FBK15" s="167"/>
      <c r="FBL15" s="167"/>
      <c r="FBM15" s="167"/>
      <c r="FBN15" s="167"/>
      <c r="FBO15" s="167"/>
      <c r="FBP15" s="167"/>
      <c r="FBQ15" s="167"/>
      <c r="FBR15" s="167"/>
      <c r="FBS15" s="167"/>
      <c r="FBT15" s="167"/>
      <c r="FBU15" s="167"/>
      <c r="FBV15" s="167"/>
      <c r="FBW15" s="167"/>
      <c r="FBX15" s="167"/>
      <c r="FBY15" s="167"/>
      <c r="FBZ15" s="167"/>
      <c r="FCA15" s="167"/>
      <c r="FCB15" s="167"/>
      <c r="FCC15" s="167"/>
      <c r="FCD15" s="167"/>
      <c r="FCE15" s="167"/>
      <c r="FCF15" s="167"/>
      <c r="FCG15" s="167"/>
      <c r="FCH15" s="167"/>
      <c r="FCI15" s="167"/>
      <c r="FCJ15" s="167"/>
      <c r="FCK15" s="167"/>
      <c r="FCL15" s="167"/>
      <c r="FCM15" s="167"/>
      <c r="FCN15" s="167"/>
      <c r="FCO15" s="167"/>
      <c r="FCP15" s="167"/>
      <c r="FCQ15" s="167"/>
      <c r="FCR15" s="167"/>
      <c r="FCS15" s="167"/>
      <c r="FCT15" s="167"/>
      <c r="FCU15" s="167"/>
      <c r="FCV15" s="167"/>
      <c r="FCW15" s="167"/>
      <c r="FCX15" s="167"/>
      <c r="FCY15" s="167"/>
      <c r="FCZ15" s="167"/>
      <c r="FDA15" s="167"/>
      <c r="FDB15" s="167"/>
      <c r="FDC15" s="167"/>
      <c r="FDD15" s="167"/>
      <c r="FDE15" s="167"/>
      <c r="FDF15" s="167"/>
      <c r="FDG15" s="167"/>
      <c r="FDH15" s="167"/>
      <c r="FDI15" s="167"/>
      <c r="FDJ15" s="167"/>
      <c r="FDK15" s="167"/>
      <c r="FDL15" s="167"/>
      <c r="FDM15" s="167"/>
      <c r="FDN15" s="167"/>
      <c r="FDO15" s="167"/>
      <c r="FDP15" s="167"/>
      <c r="FDQ15" s="167"/>
      <c r="FDR15" s="167"/>
      <c r="FDS15" s="167"/>
      <c r="FDT15" s="167"/>
      <c r="FDU15" s="167"/>
      <c r="FDV15" s="167"/>
      <c r="FDW15" s="167"/>
      <c r="FDX15" s="167"/>
      <c r="FDY15" s="167"/>
      <c r="FDZ15" s="167"/>
      <c r="FEA15" s="167"/>
      <c r="FEB15" s="167"/>
      <c r="FEC15" s="167"/>
      <c r="FED15" s="167"/>
      <c r="FEE15" s="167"/>
      <c r="FEF15" s="167"/>
      <c r="FEG15" s="167"/>
      <c r="FEH15" s="167"/>
      <c r="FEI15" s="167"/>
      <c r="FEJ15" s="167"/>
      <c r="FEK15" s="167"/>
      <c r="FEL15" s="167"/>
      <c r="FEM15" s="167"/>
      <c r="FEN15" s="167"/>
      <c r="FEO15" s="167"/>
      <c r="FEP15" s="167"/>
      <c r="FEQ15" s="167"/>
      <c r="FER15" s="167"/>
      <c r="FES15" s="167"/>
      <c r="FET15" s="167"/>
      <c r="FEU15" s="167"/>
      <c r="FEV15" s="167"/>
      <c r="FEW15" s="167"/>
      <c r="FEX15" s="167"/>
      <c r="FEY15" s="167"/>
      <c r="FEZ15" s="167"/>
      <c r="FFA15" s="167"/>
      <c r="FFB15" s="167"/>
      <c r="FFC15" s="167"/>
      <c r="FFD15" s="167"/>
      <c r="FFE15" s="167"/>
      <c r="FFF15" s="167"/>
      <c r="FFG15" s="167"/>
      <c r="FFH15" s="167"/>
      <c r="FFI15" s="167"/>
      <c r="FFJ15" s="167"/>
      <c r="FFK15" s="167"/>
      <c r="FFL15" s="167"/>
      <c r="FFM15" s="167"/>
      <c r="FFN15" s="167"/>
      <c r="FFO15" s="167"/>
      <c r="FFP15" s="167"/>
      <c r="FFQ15" s="167"/>
      <c r="FFR15" s="167"/>
      <c r="FFS15" s="167"/>
      <c r="FFT15" s="167"/>
      <c r="FFU15" s="167"/>
      <c r="FFV15" s="167"/>
      <c r="FFW15" s="167"/>
      <c r="FFX15" s="167"/>
      <c r="FFY15" s="167"/>
      <c r="FFZ15" s="167"/>
      <c r="FGA15" s="167"/>
      <c r="FGB15" s="167"/>
      <c r="FGC15" s="167"/>
      <c r="FGD15" s="167"/>
      <c r="FGE15" s="167"/>
      <c r="FGF15" s="167"/>
      <c r="FGG15" s="167"/>
      <c r="FGH15" s="167"/>
      <c r="FGI15" s="167"/>
      <c r="FGJ15" s="167"/>
      <c r="FGK15" s="167"/>
      <c r="FGL15" s="167"/>
      <c r="FGM15" s="167"/>
      <c r="FGN15" s="167"/>
      <c r="FGO15" s="167"/>
      <c r="FGP15" s="167"/>
      <c r="FGQ15" s="167"/>
      <c r="FGR15" s="167"/>
      <c r="FGS15" s="167"/>
      <c r="FGT15" s="167"/>
      <c r="FGU15" s="167"/>
      <c r="FGV15" s="167"/>
      <c r="FGW15" s="167"/>
      <c r="FGX15" s="167"/>
      <c r="FGY15" s="167"/>
      <c r="FGZ15" s="167"/>
      <c r="FHA15" s="167"/>
      <c r="FHB15" s="167"/>
      <c r="FHC15" s="167"/>
      <c r="FHD15" s="167"/>
      <c r="FHE15" s="167"/>
      <c r="FHF15" s="167"/>
      <c r="FHG15" s="167"/>
      <c r="FHH15" s="167"/>
      <c r="FHI15" s="167"/>
      <c r="FHJ15" s="167"/>
      <c r="FHK15" s="167"/>
      <c r="FHL15" s="167"/>
      <c r="FHM15" s="167"/>
      <c r="FHN15" s="167"/>
      <c r="FHO15" s="167"/>
      <c r="FHP15" s="167"/>
      <c r="FHQ15" s="167"/>
      <c r="FHR15" s="167"/>
      <c r="FHS15" s="167"/>
      <c r="FHT15" s="167"/>
      <c r="FHU15" s="167"/>
      <c r="FHV15" s="167"/>
      <c r="FHW15" s="167"/>
      <c r="FHX15" s="167"/>
      <c r="FHY15" s="167"/>
      <c r="FHZ15" s="167"/>
      <c r="FIA15" s="167"/>
      <c r="FIB15" s="167"/>
      <c r="FIC15" s="167"/>
      <c r="FID15" s="167"/>
      <c r="FIE15" s="167"/>
      <c r="FIF15" s="167"/>
      <c r="FIG15" s="167"/>
      <c r="FIH15" s="167"/>
      <c r="FII15" s="167"/>
      <c r="FIJ15" s="167"/>
      <c r="FIK15" s="167"/>
      <c r="FIL15" s="167"/>
      <c r="FIM15" s="167"/>
      <c r="FIN15" s="167"/>
      <c r="FIO15" s="167"/>
      <c r="FIP15" s="167"/>
      <c r="FIQ15" s="167"/>
      <c r="FIR15" s="167"/>
      <c r="FIS15" s="167"/>
      <c r="FIT15" s="167"/>
      <c r="FIU15" s="167"/>
      <c r="FIV15" s="167"/>
      <c r="FIW15" s="167"/>
      <c r="FIX15" s="167"/>
      <c r="FIY15" s="167"/>
      <c r="FIZ15" s="167"/>
      <c r="FJA15" s="167"/>
      <c r="FJB15" s="167"/>
      <c r="FJC15" s="167"/>
      <c r="FJD15" s="167"/>
      <c r="FJE15" s="167"/>
      <c r="FJF15" s="167"/>
      <c r="FJG15" s="167"/>
      <c r="FJH15" s="167"/>
      <c r="FJI15" s="167"/>
      <c r="FJJ15" s="167"/>
      <c r="FJK15" s="167"/>
      <c r="FJL15" s="167"/>
      <c r="FJM15" s="167"/>
      <c r="FJN15" s="167"/>
      <c r="FJO15" s="167"/>
      <c r="FJP15" s="167"/>
      <c r="FJQ15" s="167"/>
      <c r="FJR15" s="167"/>
      <c r="FJS15" s="167"/>
      <c r="FJT15" s="167"/>
      <c r="FJU15" s="167"/>
      <c r="FJV15" s="167"/>
      <c r="FJW15" s="167"/>
      <c r="FJX15" s="167"/>
      <c r="FJY15" s="167"/>
      <c r="FJZ15" s="167"/>
      <c r="FKA15" s="167"/>
      <c r="FKB15" s="167"/>
      <c r="FKC15" s="167"/>
      <c r="FKD15" s="167"/>
      <c r="FKE15" s="167"/>
      <c r="FKF15" s="167"/>
      <c r="FKG15" s="167"/>
      <c r="FKH15" s="167"/>
      <c r="FKI15" s="167"/>
      <c r="FKJ15" s="167"/>
      <c r="FKK15" s="167"/>
      <c r="FKL15" s="167"/>
      <c r="FKM15" s="167"/>
      <c r="FKN15" s="167"/>
      <c r="FKO15" s="167"/>
      <c r="FKP15" s="167"/>
      <c r="FKQ15" s="167"/>
      <c r="FKR15" s="167"/>
      <c r="FKS15" s="167"/>
      <c r="FKT15" s="167"/>
      <c r="FKU15" s="167"/>
      <c r="FKV15" s="167"/>
      <c r="FKW15" s="167"/>
      <c r="FKX15" s="167"/>
      <c r="FKY15" s="167"/>
      <c r="FKZ15" s="167"/>
      <c r="FLA15" s="167"/>
      <c r="FLB15" s="167"/>
      <c r="FLC15" s="167"/>
      <c r="FLD15" s="167"/>
      <c r="FLE15" s="167"/>
      <c r="FLF15" s="167"/>
      <c r="FLG15" s="167"/>
      <c r="FLH15" s="167"/>
      <c r="FLI15" s="167"/>
      <c r="FLJ15" s="167"/>
      <c r="FLK15" s="167"/>
      <c r="FLL15" s="167"/>
      <c r="FLM15" s="167"/>
      <c r="FLN15" s="167"/>
      <c r="FLO15" s="167"/>
      <c r="FLP15" s="167"/>
      <c r="FLQ15" s="167"/>
      <c r="FLR15" s="167"/>
      <c r="FLS15" s="167"/>
      <c r="FLT15" s="167"/>
      <c r="FLU15" s="167"/>
      <c r="FLV15" s="167"/>
      <c r="FLW15" s="167"/>
      <c r="FLX15" s="167"/>
      <c r="FLY15" s="167"/>
      <c r="FLZ15" s="167"/>
      <c r="FMA15" s="167"/>
      <c r="FMB15" s="167"/>
      <c r="FMC15" s="167"/>
      <c r="FMD15" s="167"/>
      <c r="FME15" s="167"/>
      <c r="FMF15" s="167"/>
      <c r="FMG15" s="167"/>
      <c r="FMH15" s="167"/>
      <c r="FMI15" s="167"/>
      <c r="FMJ15" s="167"/>
      <c r="FMK15" s="167"/>
      <c r="FML15" s="167"/>
      <c r="FMM15" s="167"/>
      <c r="FMN15" s="167"/>
      <c r="FMO15" s="167"/>
      <c r="FMP15" s="167"/>
      <c r="FMQ15" s="167"/>
      <c r="FMR15" s="167"/>
      <c r="FMS15" s="167"/>
      <c r="FMT15" s="167"/>
      <c r="FMU15" s="167"/>
      <c r="FMV15" s="167"/>
      <c r="FMW15" s="167"/>
      <c r="FMX15" s="167"/>
      <c r="FMY15" s="167"/>
      <c r="FMZ15" s="167"/>
      <c r="FNA15" s="167"/>
      <c r="FNB15" s="167"/>
      <c r="FNC15" s="167"/>
      <c r="FND15" s="167"/>
      <c r="FNE15" s="167"/>
      <c r="FNF15" s="167"/>
      <c r="FNG15" s="167"/>
      <c r="FNH15" s="167"/>
      <c r="FNI15" s="167"/>
      <c r="FNJ15" s="167"/>
      <c r="FNK15" s="167"/>
      <c r="FNL15" s="167"/>
      <c r="FNM15" s="167"/>
      <c r="FNN15" s="167"/>
      <c r="FNO15" s="167"/>
      <c r="FNP15" s="167"/>
      <c r="FNQ15" s="167"/>
      <c r="FNR15" s="167"/>
      <c r="FNS15" s="167"/>
      <c r="FNT15" s="167"/>
      <c r="FNU15" s="167"/>
      <c r="FNV15" s="167"/>
      <c r="FNW15" s="167"/>
      <c r="FNX15" s="167"/>
      <c r="FNY15" s="167"/>
      <c r="FNZ15" s="167"/>
      <c r="FOA15" s="167"/>
      <c r="FOB15" s="167"/>
      <c r="FOC15" s="167"/>
      <c r="FOD15" s="167"/>
      <c r="FOE15" s="167"/>
      <c r="FOF15" s="167"/>
      <c r="FOG15" s="167"/>
      <c r="FOH15" s="167"/>
      <c r="FOI15" s="167"/>
      <c r="FOJ15" s="167"/>
      <c r="FOK15" s="167"/>
      <c r="FOL15" s="167"/>
      <c r="FOM15" s="167"/>
      <c r="FON15" s="167"/>
      <c r="FOO15" s="167"/>
      <c r="FOP15" s="167"/>
      <c r="FOQ15" s="167"/>
      <c r="FOR15" s="167"/>
      <c r="FOS15" s="167"/>
      <c r="FOT15" s="167"/>
      <c r="FOU15" s="167"/>
      <c r="FOV15" s="167"/>
      <c r="FOW15" s="167"/>
      <c r="FOX15" s="167"/>
      <c r="FOY15" s="167"/>
      <c r="FOZ15" s="167"/>
      <c r="FPA15" s="167"/>
      <c r="FPB15" s="167"/>
      <c r="FPC15" s="167"/>
      <c r="FPD15" s="167"/>
      <c r="FPE15" s="167"/>
      <c r="FPF15" s="167"/>
      <c r="FPG15" s="167"/>
      <c r="FPH15" s="167"/>
      <c r="FPI15" s="167"/>
      <c r="FPJ15" s="167"/>
      <c r="FPK15" s="167"/>
      <c r="FPL15" s="167"/>
      <c r="FPM15" s="167"/>
      <c r="FPN15" s="167"/>
      <c r="FPO15" s="167"/>
      <c r="FPP15" s="167"/>
      <c r="FPQ15" s="167"/>
      <c r="FPR15" s="167"/>
      <c r="FPS15" s="167"/>
      <c r="FPT15" s="167"/>
      <c r="FPU15" s="167"/>
      <c r="FPV15" s="167"/>
      <c r="FPW15" s="167"/>
      <c r="FPX15" s="167"/>
      <c r="FPY15" s="167"/>
      <c r="FPZ15" s="167"/>
      <c r="FQA15" s="167"/>
      <c r="FQB15" s="167"/>
      <c r="FQC15" s="167"/>
      <c r="FQD15" s="167"/>
      <c r="FQE15" s="167"/>
      <c r="FQF15" s="167"/>
      <c r="FQG15" s="167"/>
      <c r="FQH15" s="167"/>
      <c r="FQI15" s="167"/>
      <c r="FQJ15" s="167"/>
      <c r="FQK15" s="167"/>
      <c r="FQL15" s="167"/>
      <c r="FQM15" s="167"/>
      <c r="FQN15" s="167"/>
      <c r="FQO15" s="167"/>
      <c r="FQP15" s="167"/>
      <c r="FQQ15" s="167"/>
      <c r="FQR15" s="167"/>
      <c r="FQS15" s="167"/>
      <c r="FQT15" s="167"/>
      <c r="FQU15" s="167"/>
      <c r="FQV15" s="167"/>
      <c r="FQW15" s="167"/>
      <c r="FQX15" s="167"/>
      <c r="FQY15" s="167"/>
      <c r="FQZ15" s="167"/>
      <c r="FRA15" s="167"/>
      <c r="FRB15" s="167"/>
      <c r="FRC15" s="167"/>
      <c r="FRD15" s="167"/>
      <c r="FRE15" s="167"/>
      <c r="FRF15" s="167"/>
      <c r="FRG15" s="167"/>
      <c r="FRH15" s="167"/>
      <c r="FRI15" s="167"/>
      <c r="FRJ15" s="167"/>
      <c r="FRK15" s="167"/>
      <c r="FRL15" s="167"/>
      <c r="FRM15" s="167"/>
      <c r="FRN15" s="167"/>
      <c r="FRO15" s="167"/>
      <c r="FRP15" s="167"/>
      <c r="FRQ15" s="167"/>
      <c r="FRR15" s="167"/>
      <c r="FRS15" s="167"/>
      <c r="FRT15" s="167"/>
      <c r="FRU15" s="167"/>
      <c r="FRV15" s="167"/>
      <c r="FRW15" s="167"/>
      <c r="FRX15" s="167"/>
      <c r="FRY15" s="167"/>
      <c r="FRZ15" s="167"/>
      <c r="FSA15" s="167"/>
      <c r="FSB15" s="167"/>
      <c r="FSC15" s="167"/>
      <c r="FSD15" s="167"/>
      <c r="FSE15" s="167"/>
      <c r="FSF15" s="167"/>
      <c r="FSG15" s="167"/>
      <c r="FSH15" s="167"/>
      <c r="FSI15" s="167"/>
      <c r="FSJ15" s="167"/>
      <c r="FSK15" s="167"/>
      <c r="FSL15" s="167"/>
      <c r="FSM15" s="167"/>
      <c r="FSN15" s="167"/>
      <c r="FSO15" s="167"/>
      <c r="FSP15" s="167"/>
      <c r="FSQ15" s="167"/>
      <c r="FSR15" s="167"/>
      <c r="FSS15" s="167"/>
      <c r="FST15" s="167"/>
      <c r="FSU15" s="167"/>
      <c r="FSV15" s="167"/>
      <c r="FSW15" s="167"/>
      <c r="FSX15" s="167"/>
      <c r="FSY15" s="167"/>
      <c r="FSZ15" s="167"/>
      <c r="FTA15" s="167"/>
      <c r="FTB15" s="167"/>
      <c r="FTC15" s="167"/>
      <c r="FTD15" s="167"/>
      <c r="FTE15" s="167"/>
      <c r="FTF15" s="167"/>
      <c r="FTG15" s="167"/>
      <c r="FTH15" s="167"/>
      <c r="FTI15" s="167"/>
      <c r="FTJ15" s="167"/>
      <c r="FTK15" s="167"/>
      <c r="FTL15" s="167"/>
      <c r="FTM15" s="167"/>
      <c r="FTN15" s="167"/>
      <c r="FTO15" s="167"/>
      <c r="FTP15" s="167"/>
      <c r="FTQ15" s="167"/>
      <c r="FTR15" s="167"/>
      <c r="FTS15" s="167"/>
      <c r="FTT15" s="167"/>
      <c r="FTU15" s="167"/>
      <c r="FTV15" s="167"/>
      <c r="FTW15" s="167"/>
      <c r="FTX15" s="167"/>
      <c r="FTY15" s="167"/>
      <c r="FTZ15" s="167"/>
      <c r="FUA15" s="167"/>
      <c r="FUB15" s="167"/>
      <c r="FUC15" s="167"/>
      <c r="FUD15" s="167"/>
      <c r="FUE15" s="167"/>
      <c r="FUF15" s="167"/>
      <c r="FUG15" s="167"/>
      <c r="FUH15" s="167"/>
      <c r="FUI15" s="167"/>
      <c r="FUJ15" s="167"/>
      <c r="FUK15" s="167"/>
      <c r="FUL15" s="167"/>
      <c r="FUM15" s="167"/>
      <c r="FUN15" s="167"/>
      <c r="FUO15" s="167"/>
      <c r="FUP15" s="167"/>
      <c r="FUQ15" s="167"/>
      <c r="FUR15" s="167"/>
      <c r="FUS15" s="167"/>
      <c r="FUT15" s="167"/>
      <c r="FUU15" s="167"/>
      <c r="FUV15" s="167"/>
      <c r="FUW15" s="167"/>
      <c r="FUX15" s="167"/>
      <c r="FUY15" s="167"/>
      <c r="FUZ15" s="167"/>
      <c r="FVA15" s="167"/>
      <c r="FVB15" s="167"/>
      <c r="FVC15" s="167"/>
      <c r="FVD15" s="167"/>
      <c r="FVE15" s="167"/>
      <c r="FVF15" s="167"/>
      <c r="FVG15" s="167"/>
      <c r="FVH15" s="167"/>
      <c r="FVI15" s="167"/>
      <c r="FVJ15" s="167"/>
      <c r="FVK15" s="167"/>
      <c r="FVL15" s="167"/>
      <c r="FVM15" s="167"/>
      <c r="FVN15" s="167"/>
      <c r="FVO15" s="167"/>
      <c r="FVP15" s="167"/>
      <c r="FVQ15" s="167"/>
      <c r="FVR15" s="167"/>
      <c r="FVS15" s="167"/>
      <c r="FVT15" s="167"/>
      <c r="FVU15" s="167"/>
      <c r="FVV15" s="167"/>
      <c r="FVW15" s="167"/>
      <c r="FVX15" s="167"/>
      <c r="FVY15" s="167"/>
      <c r="FVZ15" s="167"/>
      <c r="FWA15" s="167"/>
      <c r="FWB15" s="167"/>
      <c r="FWC15" s="167"/>
      <c r="FWD15" s="167"/>
      <c r="FWE15" s="167"/>
      <c r="FWF15" s="167"/>
      <c r="FWG15" s="167"/>
      <c r="FWH15" s="167"/>
      <c r="FWI15" s="167"/>
      <c r="FWJ15" s="167"/>
      <c r="FWK15" s="167"/>
      <c r="FWL15" s="167"/>
      <c r="FWM15" s="167"/>
      <c r="FWN15" s="167"/>
      <c r="FWO15" s="167"/>
      <c r="FWP15" s="167"/>
      <c r="FWQ15" s="167"/>
      <c r="FWR15" s="167"/>
      <c r="FWS15" s="167"/>
      <c r="FWT15" s="167"/>
      <c r="FWU15" s="167"/>
      <c r="FWV15" s="167"/>
      <c r="FWW15" s="167"/>
      <c r="FWX15" s="167"/>
      <c r="FWY15" s="167"/>
      <c r="FWZ15" s="167"/>
      <c r="FXA15" s="167"/>
      <c r="FXB15" s="167"/>
      <c r="FXC15" s="167"/>
      <c r="FXD15" s="167"/>
      <c r="FXE15" s="167"/>
      <c r="FXF15" s="167"/>
      <c r="FXG15" s="167"/>
      <c r="FXH15" s="167"/>
      <c r="FXI15" s="167"/>
      <c r="FXJ15" s="167"/>
      <c r="FXK15" s="167"/>
      <c r="FXL15" s="167"/>
      <c r="FXM15" s="167"/>
      <c r="FXN15" s="167"/>
      <c r="FXO15" s="167"/>
      <c r="FXP15" s="167"/>
      <c r="FXQ15" s="167"/>
      <c r="FXR15" s="167"/>
      <c r="FXS15" s="167"/>
      <c r="FXT15" s="167"/>
      <c r="FXU15" s="167"/>
      <c r="FXV15" s="167"/>
      <c r="FXW15" s="167"/>
      <c r="FXX15" s="167"/>
      <c r="FXY15" s="167"/>
      <c r="FXZ15" s="167"/>
      <c r="FYA15" s="167"/>
      <c r="FYB15" s="167"/>
      <c r="FYC15" s="167"/>
      <c r="FYD15" s="167"/>
      <c r="FYE15" s="167"/>
      <c r="FYF15" s="167"/>
      <c r="FYG15" s="167"/>
      <c r="FYH15" s="167"/>
      <c r="FYI15" s="167"/>
      <c r="FYJ15" s="167"/>
      <c r="FYK15" s="167"/>
      <c r="FYL15" s="167"/>
      <c r="FYM15" s="167"/>
      <c r="FYN15" s="167"/>
      <c r="FYO15" s="167"/>
      <c r="FYP15" s="167"/>
      <c r="FYQ15" s="167"/>
      <c r="FYR15" s="167"/>
      <c r="FYS15" s="167"/>
      <c r="FYT15" s="167"/>
      <c r="FYU15" s="167"/>
      <c r="FYV15" s="167"/>
      <c r="FYW15" s="167"/>
      <c r="FYX15" s="167"/>
      <c r="FYY15" s="167"/>
      <c r="FYZ15" s="167"/>
      <c r="FZA15" s="167"/>
      <c r="FZB15" s="167"/>
      <c r="FZC15" s="167"/>
      <c r="FZD15" s="167"/>
      <c r="FZE15" s="167"/>
      <c r="FZF15" s="167"/>
      <c r="FZG15" s="167"/>
      <c r="FZH15" s="167"/>
      <c r="FZI15" s="167"/>
      <c r="FZJ15" s="167"/>
      <c r="FZK15" s="167"/>
      <c r="FZL15" s="167"/>
      <c r="FZM15" s="167"/>
      <c r="FZN15" s="167"/>
      <c r="FZO15" s="167"/>
      <c r="FZP15" s="167"/>
      <c r="FZQ15" s="167"/>
      <c r="FZR15" s="167"/>
      <c r="FZS15" s="167"/>
      <c r="FZT15" s="167"/>
      <c r="FZU15" s="167"/>
      <c r="FZV15" s="167"/>
      <c r="FZW15" s="167"/>
      <c r="FZX15" s="167"/>
      <c r="FZY15" s="167"/>
      <c r="FZZ15" s="167"/>
      <c r="GAA15" s="167"/>
      <c r="GAB15" s="167"/>
      <c r="GAC15" s="167"/>
      <c r="GAD15" s="167"/>
      <c r="GAE15" s="167"/>
      <c r="GAF15" s="167"/>
      <c r="GAG15" s="167"/>
      <c r="GAH15" s="167"/>
      <c r="GAI15" s="167"/>
      <c r="GAJ15" s="167"/>
      <c r="GAK15" s="167"/>
      <c r="GAL15" s="167"/>
      <c r="GAM15" s="167"/>
      <c r="GAN15" s="167"/>
      <c r="GAO15" s="167"/>
      <c r="GAP15" s="167"/>
      <c r="GAQ15" s="167"/>
      <c r="GAR15" s="167"/>
      <c r="GAS15" s="167"/>
      <c r="GAT15" s="167"/>
      <c r="GAU15" s="167"/>
      <c r="GAV15" s="167"/>
      <c r="GAW15" s="167"/>
      <c r="GAX15" s="167"/>
      <c r="GAY15" s="167"/>
      <c r="GAZ15" s="167"/>
      <c r="GBA15" s="167"/>
      <c r="GBB15" s="167"/>
      <c r="GBC15" s="167"/>
      <c r="GBD15" s="167"/>
      <c r="GBE15" s="167"/>
      <c r="GBF15" s="167"/>
      <c r="GBG15" s="167"/>
      <c r="GBH15" s="167"/>
      <c r="GBI15" s="167"/>
      <c r="GBJ15" s="167"/>
      <c r="GBK15" s="167"/>
      <c r="GBL15" s="167"/>
      <c r="GBM15" s="167"/>
      <c r="GBN15" s="167"/>
      <c r="GBO15" s="167"/>
      <c r="GBP15" s="167"/>
      <c r="GBQ15" s="167"/>
      <c r="GBR15" s="167"/>
      <c r="GBS15" s="167"/>
      <c r="GBT15" s="167"/>
      <c r="GBU15" s="167"/>
      <c r="GBV15" s="167"/>
      <c r="GBW15" s="167"/>
      <c r="GBX15" s="167"/>
      <c r="GBY15" s="167"/>
      <c r="GBZ15" s="167"/>
      <c r="GCA15" s="167"/>
      <c r="GCB15" s="167"/>
      <c r="GCC15" s="167"/>
      <c r="GCD15" s="167"/>
      <c r="GCE15" s="167"/>
      <c r="GCF15" s="167"/>
      <c r="GCG15" s="167"/>
      <c r="GCH15" s="167"/>
      <c r="GCI15" s="167"/>
      <c r="GCJ15" s="167"/>
      <c r="GCK15" s="167"/>
      <c r="GCL15" s="167"/>
      <c r="GCM15" s="167"/>
      <c r="GCN15" s="167"/>
      <c r="GCO15" s="167"/>
      <c r="GCP15" s="167"/>
      <c r="GCQ15" s="167"/>
      <c r="GCR15" s="167"/>
      <c r="GCS15" s="167"/>
      <c r="GCT15" s="167"/>
      <c r="GCU15" s="167"/>
      <c r="GCV15" s="167"/>
      <c r="GCW15" s="167"/>
      <c r="GCX15" s="167"/>
      <c r="GCY15" s="167"/>
      <c r="GCZ15" s="167"/>
      <c r="GDA15" s="167"/>
      <c r="GDB15" s="167"/>
      <c r="GDC15" s="167"/>
      <c r="GDD15" s="167"/>
      <c r="GDE15" s="167"/>
      <c r="GDF15" s="167"/>
      <c r="GDG15" s="167"/>
      <c r="GDH15" s="167"/>
      <c r="GDI15" s="167"/>
      <c r="GDJ15" s="167"/>
      <c r="GDK15" s="167"/>
      <c r="GDL15" s="167"/>
      <c r="GDM15" s="167"/>
      <c r="GDN15" s="167"/>
      <c r="GDO15" s="167"/>
      <c r="GDP15" s="167"/>
      <c r="GDQ15" s="167"/>
      <c r="GDR15" s="167"/>
      <c r="GDS15" s="167"/>
      <c r="GDT15" s="167"/>
      <c r="GDU15" s="167"/>
      <c r="GDV15" s="167"/>
      <c r="GDW15" s="167"/>
      <c r="GDX15" s="167"/>
      <c r="GDY15" s="167"/>
      <c r="GDZ15" s="167"/>
      <c r="GEA15" s="167"/>
      <c r="GEB15" s="167"/>
      <c r="GEC15" s="167"/>
      <c r="GED15" s="167"/>
      <c r="GEE15" s="167"/>
      <c r="GEF15" s="167"/>
      <c r="GEG15" s="167"/>
      <c r="GEH15" s="167"/>
      <c r="GEI15" s="167"/>
      <c r="GEJ15" s="167"/>
      <c r="GEK15" s="167"/>
      <c r="GEL15" s="167"/>
      <c r="GEM15" s="167"/>
      <c r="GEN15" s="167"/>
      <c r="GEO15" s="167"/>
      <c r="GEP15" s="167"/>
      <c r="GEQ15" s="167"/>
      <c r="GER15" s="167"/>
      <c r="GES15" s="167"/>
      <c r="GET15" s="167"/>
      <c r="GEU15" s="167"/>
      <c r="GEV15" s="167"/>
      <c r="GEW15" s="167"/>
      <c r="GEX15" s="167"/>
      <c r="GEY15" s="167"/>
      <c r="GEZ15" s="167"/>
      <c r="GFA15" s="167"/>
      <c r="GFB15" s="167"/>
      <c r="GFC15" s="167"/>
      <c r="GFD15" s="167"/>
      <c r="GFE15" s="167"/>
      <c r="GFF15" s="167"/>
      <c r="GFG15" s="167"/>
      <c r="GFH15" s="167"/>
      <c r="GFI15" s="167"/>
      <c r="GFJ15" s="167"/>
      <c r="GFK15" s="167"/>
      <c r="GFL15" s="167"/>
      <c r="GFM15" s="167"/>
      <c r="GFN15" s="167"/>
      <c r="GFO15" s="167"/>
      <c r="GFP15" s="167"/>
      <c r="GFQ15" s="167"/>
      <c r="GFR15" s="167"/>
      <c r="GFS15" s="167"/>
      <c r="GFT15" s="167"/>
      <c r="GFU15" s="167"/>
      <c r="GFV15" s="167"/>
      <c r="GFW15" s="167"/>
      <c r="GFX15" s="167"/>
      <c r="GFY15" s="167"/>
      <c r="GFZ15" s="167"/>
      <c r="GGA15" s="167"/>
      <c r="GGB15" s="167"/>
      <c r="GGC15" s="167"/>
      <c r="GGD15" s="167"/>
      <c r="GGE15" s="167"/>
      <c r="GGF15" s="167"/>
      <c r="GGG15" s="167"/>
      <c r="GGH15" s="167"/>
      <c r="GGI15" s="167"/>
      <c r="GGJ15" s="167"/>
      <c r="GGK15" s="167"/>
      <c r="GGL15" s="167"/>
      <c r="GGM15" s="167"/>
      <c r="GGN15" s="167"/>
      <c r="GGO15" s="167"/>
      <c r="GGP15" s="167"/>
      <c r="GGQ15" s="167"/>
      <c r="GGR15" s="167"/>
      <c r="GGS15" s="167"/>
      <c r="GGT15" s="167"/>
      <c r="GGU15" s="167"/>
      <c r="GGV15" s="167"/>
      <c r="GGW15" s="167"/>
      <c r="GGX15" s="167"/>
      <c r="GGY15" s="167"/>
      <c r="GGZ15" s="167"/>
      <c r="GHA15" s="167"/>
      <c r="GHB15" s="167"/>
      <c r="GHC15" s="167"/>
      <c r="GHD15" s="167"/>
      <c r="GHE15" s="167"/>
      <c r="GHF15" s="167"/>
      <c r="GHG15" s="167"/>
      <c r="GHH15" s="167"/>
      <c r="GHI15" s="167"/>
      <c r="GHJ15" s="167"/>
      <c r="GHK15" s="167"/>
      <c r="GHL15" s="167"/>
      <c r="GHM15" s="167"/>
      <c r="GHN15" s="167"/>
      <c r="GHO15" s="167"/>
      <c r="GHP15" s="167"/>
      <c r="GHQ15" s="167"/>
      <c r="GHR15" s="167"/>
      <c r="GHS15" s="167"/>
      <c r="GHT15" s="167"/>
      <c r="GHU15" s="167"/>
      <c r="GHV15" s="167"/>
      <c r="GHW15" s="167"/>
      <c r="GHX15" s="167"/>
      <c r="GHY15" s="167"/>
      <c r="GHZ15" s="167"/>
      <c r="GIA15" s="167"/>
      <c r="GIB15" s="167"/>
      <c r="GIC15" s="167"/>
      <c r="GID15" s="167"/>
      <c r="GIE15" s="167"/>
      <c r="GIF15" s="167"/>
      <c r="GIG15" s="167"/>
      <c r="GIH15" s="167"/>
      <c r="GII15" s="167"/>
      <c r="GIJ15" s="167"/>
      <c r="GIK15" s="167"/>
      <c r="GIL15" s="167"/>
      <c r="GIM15" s="167"/>
      <c r="GIN15" s="167"/>
      <c r="GIO15" s="167"/>
      <c r="GIP15" s="167"/>
      <c r="GIQ15" s="167"/>
      <c r="GIR15" s="167"/>
      <c r="GIS15" s="167"/>
      <c r="GIT15" s="167"/>
      <c r="GIU15" s="167"/>
      <c r="GIV15" s="167"/>
      <c r="GIW15" s="167"/>
      <c r="GIX15" s="167"/>
      <c r="GIY15" s="167"/>
      <c r="GIZ15" s="167"/>
      <c r="GJA15" s="167"/>
      <c r="GJB15" s="167"/>
      <c r="GJC15" s="167"/>
      <c r="GJD15" s="167"/>
      <c r="GJE15" s="167"/>
      <c r="GJF15" s="167"/>
      <c r="GJG15" s="167"/>
      <c r="GJH15" s="167"/>
      <c r="GJI15" s="167"/>
      <c r="GJJ15" s="167"/>
      <c r="GJK15" s="167"/>
      <c r="GJL15" s="167"/>
      <c r="GJM15" s="167"/>
      <c r="GJN15" s="167"/>
      <c r="GJO15" s="167"/>
      <c r="GJP15" s="167"/>
      <c r="GJQ15" s="167"/>
      <c r="GJR15" s="167"/>
      <c r="GJS15" s="167"/>
      <c r="GJT15" s="167"/>
      <c r="GJU15" s="167"/>
      <c r="GJV15" s="167"/>
      <c r="GJW15" s="167"/>
      <c r="GJX15" s="167"/>
      <c r="GJY15" s="167"/>
      <c r="GJZ15" s="167"/>
      <c r="GKA15" s="167"/>
      <c r="GKB15" s="167"/>
      <c r="GKC15" s="167"/>
      <c r="GKD15" s="167"/>
      <c r="GKE15" s="167"/>
      <c r="GKF15" s="167"/>
      <c r="GKG15" s="167"/>
      <c r="GKH15" s="167"/>
      <c r="GKI15" s="167"/>
      <c r="GKJ15" s="167"/>
      <c r="GKK15" s="167"/>
      <c r="GKL15" s="167"/>
      <c r="GKM15" s="167"/>
      <c r="GKN15" s="167"/>
      <c r="GKO15" s="167"/>
      <c r="GKP15" s="167"/>
      <c r="GKQ15" s="167"/>
      <c r="GKR15" s="167"/>
      <c r="GKS15" s="167"/>
      <c r="GKT15" s="167"/>
      <c r="GKU15" s="167"/>
      <c r="GKV15" s="167"/>
      <c r="GKW15" s="167"/>
      <c r="GKX15" s="167"/>
      <c r="GKY15" s="167"/>
      <c r="GKZ15" s="167"/>
      <c r="GLA15" s="167"/>
      <c r="GLB15" s="167"/>
      <c r="GLC15" s="167"/>
      <c r="GLD15" s="167"/>
      <c r="GLE15" s="167"/>
      <c r="GLF15" s="167"/>
      <c r="GLG15" s="167"/>
      <c r="GLH15" s="167"/>
      <c r="GLI15" s="167"/>
      <c r="GLJ15" s="167"/>
      <c r="GLK15" s="167"/>
      <c r="GLL15" s="167"/>
      <c r="GLM15" s="167"/>
      <c r="GLN15" s="167"/>
      <c r="GLO15" s="167"/>
      <c r="GLP15" s="167"/>
      <c r="GLQ15" s="167"/>
      <c r="GLR15" s="167"/>
      <c r="GLS15" s="167"/>
      <c r="GLT15" s="167"/>
      <c r="GLU15" s="167"/>
      <c r="GLV15" s="167"/>
      <c r="GLW15" s="167"/>
      <c r="GLX15" s="167"/>
      <c r="GLY15" s="167"/>
      <c r="GLZ15" s="167"/>
      <c r="GMA15" s="167"/>
      <c r="GMB15" s="167"/>
      <c r="GMC15" s="167"/>
      <c r="GMD15" s="167"/>
      <c r="GME15" s="167"/>
      <c r="GMF15" s="167"/>
      <c r="GMG15" s="167"/>
      <c r="GMH15" s="167"/>
      <c r="GMI15" s="167"/>
      <c r="GMJ15" s="167"/>
      <c r="GMK15" s="167"/>
      <c r="GML15" s="167"/>
      <c r="GMM15" s="167"/>
      <c r="GMN15" s="167"/>
      <c r="GMO15" s="167"/>
      <c r="GMP15" s="167"/>
      <c r="GMQ15" s="167"/>
      <c r="GMR15" s="167"/>
      <c r="GMS15" s="167"/>
      <c r="GMT15" s="167"/>
      <c r="GMU15" s="167"/>
      <c r="GMV15" s="167"/>
      <c r="GMW15" s="167"/>
      <c r="GMX15" s="167"/>
      <c r="GMY15" s="167"/>
      <c r="GMZ15" s="167"/>
      <c r="GNA15" s="167"/>
      <c r="GNB15" s="167"/>
      <c r="GNC15" s="167"/>
      <c r="GND15" s="167"/>
      <c r="GNE15" s="167"/>
      <c r="GNF15" s="167"/>
      <c r="GNG15" s="167"/>
      <c r="GNH15" s="167"/>
      <c r="GNI15" s="167"/>
      <c r="GNJ15" s="167"/>
      <c r="GNK15" s="167"/>
      <c r="GNL15" s="167"/>
      <c r="GNM15" s="167"/>
      <c r="GNN15" s="167"/>
      <c r="GNO15" s="167"/>
      <c r="GNP15" s="167"/>
      <c r="GNQ15" s="167"/>
      <c r="GNR15" s="167"/>
      <c r="GNS15" s="167"/>
      <c r="GNT15" s="167"/>
      <c r="GNU15" s="167"/>
      <c r="GNV15" s="167"/>
      <c r="GNW15" s="167"/>
      <c r="GNX15" s="167"/>
      <c r="GNY15" s="167"/>
      <c r="GNZ15" s="167"/>
      <c r="GOA15" s="167"/>
      <c r="GOB15" s="167"/>
      <c r="GOC15" s="167"/>
      <c r="GOD15" s="167"/>
      <c r="GOE15" s="167"/>
      <c r="GOF15" s="167"/>
      <c r="GOG15" s="167"/>
      <c r="GOH15" s="167"/>
      <c r="GOI15" s="167"/>
      <c r="GOJ15" s="167"/>
      <c r="GOK15" s="167"/>
      <c r="GOL15" s="167"/>
      <c r="GOM15" s="167"/>
      <c r="GON15" s="167"/>
      <c r="GOO15" s="167"/>
      <c r="GOP15" s="167"/>
      <c r="GOQ15" s="167"/>
      <c r="GOR15" s="167"/>
      <c r="GOS15" s="167"/>
      <c r="GOT15" s="167"/>
      <c r="GOU15" s="167"/>
      <c r="GOV15" s="167"/>
      <c r="GOW15" s="167"/>
      <c r="GOX15" s="167"/>
      <c r="GOY15" s="167"/>
      <c r="GOZ15" s="167"/>
      <c r="GPA15" s="167"/>
      <c r="GPB15" s="167"/>
      <c r="GPC15" s="167"/>
      <c r="GPD15" s="167"/>
      <c r="GPE15" s="167"/>
      <c r="GPF15" s="167"/>
      <c r="GPG15" s="167"/>
      <c r="GPH15" s="167"/>
      <c r="GPI15" s="167"/>
      <c r="GPJ15" s="167"/>
      <c r="GPK15" s="167"/>
      <c r="GPL15" s="167"/>
      <c r="GPM15" s="167"/>
      <c r="GPN15" s="167"/>
      <c r="GPO15" s="167"/>
      <c r="GPP15" s="167"/>
      <c r="GPQ15" s="167"/>
      <c r="GPR15" s="167"/>
      <c r="GPS15" s="167"/>
      <c r="GPT15" s="167"/>
      <c r="GPU15" s="167"/>
      <c r="GPV15" s="167"/>
      <c r="GPW15" s="167"/>
      <c r="GPX15" s="167"/>
      <c r="GPY15" s="167"/>
      <c r="GPZ15" s="167"/>
      <c r="GQA15" s="167"/>
      <c r="GQB15" s="167"/>
      <c r="GQC15" s="167"/>
      <c r="GQD15" s="167"/>
      <c r="GQE15" s="167"/>
      <c r="GQF15" s="167"/>
      <c r="GQG15" s="167"/>
      <c r="GQH15" s="167"/>
      <c r="GQI15" s="167"/>
      <c r="GQJ15" s="167"/>
      <c r="GQK15" s="167"/>
      <c r="GQL15" s="167"/>
      <c r="GQM15" s="167"/>
      <c r="GQN15" s="167"/>
      <c r="GQO15" s="167"/>
      <c r="GQP15" s="167"/>
      <c r="GQQ15" s="167"/>
      <c r="GQR15" s="167"/>
      <c r="GQS15" s="167"/>
      <c r="GQT15" s="167"/>
      <c r="GQU15" s="167"/>
      <c r="GQV15" s="167"/>
      <c r="GQW15" s="167"/>
      <c r="GQX15" s="167"/>
      <c r="GQY15" s="167"/>
      <c r="GQZ15" s="167"/>
      <c r="GRA15" s="167"/>
      <c r="GRB15" s="167"/>
      <c r="GRC15" s="167"/>
      <c r="GRD15" s="167"/>
      <c r="GRE15" s="167"/>
      <c r="GRF15" s="167"/>
      <c r="GRG15" s="167"/>
      <c r="GRH15" s="167"/>
      <c r="GRI15" s="167"/>
      <c r="GRJ15" s="167"/>
      <c r="GRK15" s="167"/>
      <c r="GRL15" s="167"/>
      <c r="GRM15" s="167"/>
      <c r="GRN15" s="167"/>
      <c r="GRO15" s="167"/>
      <c r="GRP15" s="167"/>
      <c r="GRQ15" s="167"/>
      <c r="GRR15" s="167"/>
      <c r="GRS15" s="167"/>
      <c r="GRT15" s="167"/>
      <c r="GRU15" s="167"/>
      <c r="GRV15" s="167"/>
      <c r="GRW15" s="167"/>
      <c r="GRX15" s="167"/>
      <c r="GRY15" s="167"/>
      <c r="GRZ15" s="167"/>
      <c r="GSA15" s="167"/>
      <c r="GSB15" s="167"/>
      <c r="GSC15" s="167"/>
      <c r="GSD15" s="167"/>
      <c r="GSE15" s="167"/>
      <c r="GSF15" s="167"/>
      <c r="GSG15" s="167"/>
      <c r="GSH15" s="167"/>
      <c r="GSI15" s="167"/>
      <c r="GSJ15" s="167"/>
      <c r="GSK15" s="167"/>
      <c r="GSL15" s="167"/>
      <c r="GSM15" s="167"/>
      <c r="GSN15" s="167"/>
      <c r="GSO15" s="167"/>
      <c r="GSP15" s="167"/>
      <c r="GSQ15" s="167"/>
      <c r="GSR15" s="167"/>
      <c r="GSS15" s="167"/>
      <c r="GST15" s="167"/>
      <c r="GSU15" s="167"/>
      <c r="GSV15" s="167"/>
      <c r="GSW15" s="167"/>
      <c r="GSX15" s="167"/>
      <c r="GSY15" s="167"/>
      <c r="GSZ15" s="167"/>
      <c r="GTA15" s="167"/>
      <c r="GTB15" s="167"/>
      <c r="GTC15" s="167"/>
      <c r="GTD15" s="167"/>
      <c r="GTE15" s="167"/>
      <c r="GTF15" s="167"/>
      <c r="GTG15" s="167"/>
      <c r="GTH15" s="167"/>
      <c r="GTI15" s="167"/>
      <c r="GTJ15" s="167"/>
      <c r="GTK15" s="167"/>
      <c r="GTL15" s="167"/>
      <c r="GTM15" s="167"/>
      <c r="GTN15" s="167"/>
      <c r="GTO15" s="167"/>
      <c r="GTP15" s="167"/>
      <c r="GTQ15" s="167"/>
      <c r="GTR15" s="167"/>
      <c r="GTS15" s="167"/>
      <c r="GTT15" s="167"/>
      <c r="GTU15" s="167"/>
      <c r="GTV15" s="167"/>
      <c r="GTW15" s="167"/>
      <c r="GTX15" s="167"/>
      <c r="GTY15" s="167"/>
      <c r="GTZ15" s="167"/>
      <c r="GUA15" s="167"/>
      <c r="GUB15" s="167"/>
      <c r="GUC15" s="167"/>
      <c r="GUD15" s="167"/>
      <c r="GUE15" s="167"/>
      <c r="GUF15" s="167"/>
      <c r="GUG15" s="167"/>
      <c r="GUH15" s="167"/>
      <c r="GUI15" s="167"/>
      <c r="GUJ15" s="167"/>
      <c r="GUK15" s="167"/>
      <c r="GUL15" s="167"/>
      <c r="GUM15" s="167"/>
      <c r="GUN15" s="167"/>
      <c r="GUO15" s="167"/>
      <c r="GUP15" s="167"/>
      <c r="GUQ15" s="167"/>
      <c r="GUR15" s="167"/>
      <c r="GUS15" s="167"/>
      <c r="GUT15" s="167"/>
      <c r="GUU15" s="167"/>
      <c r="GUV15" s="167"/>
      <c r="GUW15" s="167"/>
      <c r="GUX15" s="167"/>
      <c r="GUY15" s="167"/>
      <c r="GUZ15" s="167"/>
      <c r="GVA15" s="167"/>
      <c r="GVB15" s="167"/>
      <c r="GVC15" s="167"/>
      <c r="GVD15" s="167"/>
      <c r="GVE15" s="167"/>
      <c r="GVF15" s="167"/>
      <c r="GVG15" s="167"/>
      <c r="GVH15" s="167"/>
      <c r="GVI15" s="167"/>
      <c r="GVJ15" s="167"/>
      <c r="GVK15" s="167"/>
      <c r="GVL15" s="167"/>
      <c r="GVM15" s="167"/>
      <c r="GVN15" s="167"/>
      <c r="GVO15" s="167"/>
      <c r="GVP15" s="167"/>
      <c r="GVQ15" s="167"/>
      <c r="GVR15" s="167"/>
      <c r="GVS15" s="167"/>
      <c r="GVT15" s="167"/>
      <c r="GVU15" s="167"/>
      <c r="GVV15" s="167"/>
      <c r="GVW15" s="167"/>
      <c r="GVX15" s="167"/>
      <c r="GVY15" s="167"/>
      <c r="GVZ15" s="167"/>
      <c r="GWA15" s="167"/>
      <c r="GWB15" s="167"/>
      <c r="GWC15" s="167"/>
      <c r="GWD15" s="167"/>
      <c r="GWE15" s="167"/>
      <c r="GWF15" s="167"/>
      <c r="GWG15" s="167"/>
      <c r="GWH15" s="167"/>
      <c r="GWI15" s="167"/>
      <c r="GWJ15" s="167"/>
      <c r="GWK15" s="167"/>
      <c r="GWL15" s="167"/>
      <c r="GWM15" s="167"/>
      <c r="GWN15" s="167"/>
      <c r="GWO15" s="167"/>
      <c r="GWP15" s="167"/>
      <c r="GWQ15" s="167"/>
      <c r="GWR15" s="167"/>
      <c r="GWS15" s="167"/>
      <c r="GWT15" s="167"/>
      <c r="GWU15" s="167"/>
      <c r="GWV15" s="167"/>
      <c r="GWW15" s="167"/>
      <c r="GWX15" s="167"/>
      <c r="GWY15" s="167"/>
      <c r="GWZ15" s="167"/>
      <c r="GXA15" s="167"/>
      <c r="GXB15" s="167"/>
      <c r="GXC15" s="167"/>
      <c r="GXD15" s="167"/>
      <c r="GXE15" s="167"/>
      <c r="GXF15" s="167"/>
      <c r="GXG15" s="167"/>
      <c r="GXH15" s="167"/>
      <c r="GXI15" s="167"/>
      <c r="GXJ15" s="167"/>
      <c r="GXK15" s="167"/>
      <c r="GXL15" s="167"/>
      <c r="GXM15" s="167"/>
      <c r="GXN15" s="167"/>
      <c r="GXO15" s="167"/>
      <c r="GXP15" s="167"/>
      <c r="GXQ15" s="167"/>
      <c r="GXR15" s="167"/>
      <c r="GXS15" s="167"/>
      <c r="GXT15" s="167"/>
      <c r="GXU15" s="167"/>
      <c r="GXV15" s="167"/>
      <c r="GXW15" s="167"/>
      <c r="GXX15" s="167"/>
      <c r="GXY15" s="167"/>
      <c r="GXZ15" s="167"/>
      <c r="GYA15" s="167"/>
      <c r="GYB15" s="167"/>
      <c r="GYC15" s="167"/>
      <c r="GYD15" s="167"/>
      <c r="GYE15" s="167"/>
      <c r="GYF15" s="167"/>
      <c r="GYG15" s="167"/>
      <c r="GYH15" s="167"/>
      <c r="GYI15" s="167"/>
      <c r="GYJ15" s="167"/>
      <c r="GYK15" s="167"/>
      <c r="GYL15" s="167"/>
      <c r="GYM15" s="167"/>
      <c r="GYN15" s="167"/>
      <c r="GYO15" s="167"/>
      <c r="GYP15" s="167"/>
      <c r="GYQ15" s="167"/>
      <c r="GYR15" s="167"/>
      <c r="GYS15" s="167"/>
      <c r="GYT15" s="167"/>
      <c r="GYU15" s="167"/>
      <c r="GYV15" s="167"/>
      <c r="GYW15" s="167"/>
      <c r="GYX15" s="167"/>
      <c r="GYY15" s="167"/>
      <c r="GYZ15" s="167"/>
      <c r="GZA15" s="167"/>
      <c r="GZB15" s="167"/>
      <c r="GZC15" s="167"/>
      <c r="GZD15" s="167"/>
      <c r="GZE15" s="167"/>
      <c r="GZF15" s="167"/>
      <c r="GZG15" s="167"/>
      <c r="GZH15" s="167"/>
      <c r="GZI15" s="167"/>
      <c r="GZJ15" s="167"/>
      <c r="GZK15" s="167"/>
      <c r="GZL15" s="167"/>
      <c r="GZM15" s="167"/>
      <c r="GZN15" s="167"/>
      <c r="GZO15" s="167"/>
      <c r="GZP15" s="167"/>
      <c r="GZQ15" s="167"/>
      <c r="GZR15" s="167"/>
      <c r="GZS15" s="167"/>
      <c r="GZT15" s="167"/>
      <c r="GZU15" s="167"/>
      <c r="GZV15" s="167"/>
      <c r="GZW15" s="167"/>
      <c r="GZX15" s="167"/>
      <c r="GZY15" s="167"/>
      <c r="GZZ15" s="167"/>
      <c r="HAA15" s="167"/>
      <c r="HAB15" s="167"/>
      <c r="HAC15" s="167"/>
      <c r="HAD15" s="167"/>
      <c r="HAE15" s="167"/>
      <c r="HAF15" s="167"/>
      <c r="HAG15" s="167"/>
      <c r="HAH15" s="167"/>
      <c r="HAI15" s="167"/>
      <c r="HAJ15" s="167"/>
      <c r="HAK15" s="167"/>
      <c r="HAL15" s="167"/>
      <c r="HAM15" s="167"/>
      <c r="HAN15" s="167"/>
      <c r="HAO15" s="167"/>
      <c r="HAP15" s="167"/>
      <c r="HAQ15" s="167"/>
      <c r="HAR15" s="167"/>
      <c r="HAS15" s="167"/>
      <c r="HAT15" s="167"/>
      <c r="HAU15" s="167"/>
      <c r="HAV15" s="167"/>
      <c r="HAW15" s="167"/>
      <c r="HAX15" s="167"/>
      <c r="HAY15" s="167"/>
      <c r="HAZ15" s="167"/>
      <c r="HBA15" s="167"/>
      <c r="HBB15" s="167"/>
      <c r="HBC15" s="167"/>
      <c r="HBD15" s="167"/>
      <c r="HBE15" s="167"/>
      <c r="HBF15" s="167"/>
      <c r="HBG15" s="167"/>
      <c r="HBH15" s="167"/>
      <c r="HBI15" s="167"/>
      <c r="HBJ15" s="167"/>
      <c r="HBK15" s="167"/>
      <c r="HBL15" s="167"/>
      <c r="HBM15" s="167"/>
      <c r="HBN15" s="167"/>
      <c r="HBO15" s="167"/>
      <c r="HBP15" s="167"/>
      <c r="HBQ15" s="167"/>
      <c r="HBR15" s="167"/>
      <c r="HBS15" s="167"/>
      <c r="HBT15" s="167"/>
      <c r="HBU15" s="167"/>
      <c r="HBV15" s="167"/>
      <c r="HBW15" s="167"/>
      <c r="HBX15" s="167"/>
      <c r="HBY15" s="167"/>
      <c r="HBZ15" s="167"/>
      <c r="HCA15" s="167"/>
      <c r="HCB15" s="167"/>
      <c r="HCC15" s="167"/>
      <c r="HCD15" s="167"/>
      <c r="HCE15" s="167"/>
      <c r="HCF15" s="167"/>
      <c r="HCG15" s="167"/>
      <c r="HCH15" s="167"/>
      <c r="HCI15" s="167"/>
      <c r="HCJ15" s="167"/>
      <c r="HCK15" s="167"/>
      <c r="HCL15" s="167"/>
      <c r="HCM15" s="167"/>
      <c r="HCN15" s="167"/>
      <c r="HCO15" s="167"/>
      <c r="HCP15" s="167"/>
      <c r="HCQ15" s="167"/>
      <c r="HCR15" s="167"/>
      <c r="HCS15" s="167"/>
      <c r="HCT15" s="167"/>
      <c r="HCU15" s="167"/>
      <c r="HCV15" s="167"/>
      <c r="HCW15" s="167"/>
      <c r="HCX15" s="167"/>
      <c r="HCY15" s="167"/>
      <c r="HCZ15" s="167"/>
      <c r="HDA15" s="167"/>
      <c r="HDB15" s="167"/>
      <c r="HDC15" s="167"/>
      <c r="HDD15" s="167"/>
      <c r="HDE15" s="167"/>
      <c r="HDF15" s="167"/>
      <c r="HDG15" s="167"/>
      <c r="HDH15" s="167"/>
      <c r="HDI15" s="167"/>
      <c r="HDJ15" s="167"/>
      <c r="HDK15" s="167"/>
      <c r="HDL15" s="167"/>
      <c r="HDM15" s="167"/>
      <c r="HDN15" s="167"/>
      <c r="HDO15" s="167"/>
      <c r="HDP15" s="167"/>
      <c r="HDQ15" s="167"/>
      <c r="HDR15" s="167"/>
      <c r="HDS15" s="167"/>
      <c r="HDT15" s="167"/>
      <c r="HDU15" s="167"/>
      <c r="HDV15" s="167"/>
      <c r="HDW15" s="167"/>
      <c r="HDX15" s="167"/>
      <c r="HDY15" s="167"/>
      <c r="HDZ15" s="167"/>
      <c r="HEA15" s="167"/>
      <c r="HEB15" s="167"/>
      <c r="HEC15" s="167"/>
      <c r="HED15" s="167"/>
      <c r="HEE15" s="167"/>
      <c r="HEF15" s="167"/>
      <c r="HEG15" s="167"/>
      <c r="HEH15" s="167"/>
      <c r="HEI15" s="167"/>
      <c r="HEJ15" s="167"/>
      <c r="HEK15" s="167"/>
      <c r="HEL15" s="167"/>
      <c r="HEM15" s="167"/>
      <c r="HEN15" s="167"/>
      <c r="HEO15" s="167"/>
      <c r="HEP15" s="167"/>
      <c r="HEQ15" s="167"/>
      <c r="HER15" s="167"/>
      <c r="HES15" s="167"/>
      <c r="HET15" s="167"/>
      <c r="HEU15" s="167"/>
      <c r="HEV15" s="167"/>
      <c r="HEW15" s="167"/>
      <c r="HEX15" s="167"/>
      <c r="HEY15" s="167"/>
      <c r="HEZ15" s="167"/>
      <c r="HFA15" s="167"/>
      <c r="HFB15" s="167"/>
      <c r="HFC15" s="167"/>
      <c r="HFD15" s="167"/>
      <c r="HFE15" s="167"/>
      <c r="HFF15" s="167"/>
      <c r="HFG15" s="167"/>
      <c r="HFH15" s="167"/>
      <c r="HFI15" s="167"/>
      <c r="HFJ15" s="167"/>
      <c r="HFK15" s="167"/>
      <c r="HFL15" s="167"/>
      <c r="HFM15" s="167"/>
      <c r="HFN15" s="167"/>
      <c r="HFO15" s="167"/>
      <c r="HFP15" s="167"/>
      <c r="HFQ15" s="167"/>
      <c r="HFR15" s="167"/>
      <c r="HFS15" s="167"/>
      <c r="HFT15" s="167"/>
      <c r="HFU15" s="167"/>
      <c r="HFV15" s="167"/>
      <c r="HFW15" s="167"/>
      <c r="HFX15" s="167"/>
      <c r="HFY15" s="167"/>
      <c r="HFZ15" s="167"/>
      <c r="HGA15" s="167"/>
      <c r="HGB15" s="167"/>
      <c r="HGC15" s="167"/>
      <c r="HGD15" s="167"/>
      <c r="HGE15" s="167"/>
      <c r="HGF15" s="167"/>
      <c r="HGG15" s="167"/>
      <c r="HGH15" s="167"/>
      <c r="HGI15" s="167"/>
      <c r="HGJ15" s="167"/>
      <c r="HGK15" s="167"/>
      <c r="HGL15" s="167"/>
      <c r="HGM15" s="167"/>
      <c r="HGN15" s="167"/>
      <c r="HGO15" s="167"/>
      <c r="HGP15" s="167"/>
      <c r="HGQ15" s="167"/>
      <c r="HGR15" s="167"/>
      <c r="HGS15" s="167"/>
      <c r="HGT15" s="167"/>
      <c r="HGU15" s="167"/>
      <c r="HGV15" s="167"/>
      <c r="HGW15" s="167"/>
      <c r="HGX15" s="167"/>
      <c r="HGY15" s="167"/>
      <c r="HGZ15" s="167"/>
      <c r="HHA15" s="167"/>
      <c r="HHB15" s="167"/>
      <c r="HHC15" s="167"/>
      <c r="HHD15" s="167"/>
      <c r="HHE15" s="167"/>
      <c r="HHF15" s="167"/>
      <c r="HHG15" s="167"/>
      <c r="HHH15" s="167"/>
      <c r="HHI15" s="167"/>
      <c r="HHJ15" s="167"/>
      <c r="HHK15" s="167"/>
      <c r="HHL15" s="167"/>
      <c r="HHM15" s="167"/>
      <c r="HHN15" s="167"/>
      <c r="HHO15" s="167"/>
      <c r="HHP15" s="167"/>
      <c r="HHQ15" s="167"/>
      <c r="HHR15" s="167"/>
      <c r="HHS15" s="167"/>
      <c r="HHT15" s="167"/>
      <c r="HHU15" s="167"/>
      <c r="HHV15" s="167"/>
      <c r="HHW15" s="167"/>
      <c r="HHX15" s="167"/>
      <c r="HHY15" s="167"/>
      <c r="HHZ15" s="167"/>
      <c r="HIA15" s="167"/>
      <c r="HIB15" s="167"/>
      <c r="HIC15" s="167"/>
      <c r="HID15" s="167"/>
      <c r="HIE15" s="167"/>
      <c r="HIF15" s="167"/>
      <c r="HIG15" s="167"/>
      <c r="HIH15" s="167"/>
      <c r="HII15" s="167"/>
      <c r="HIJ15" s="167"/>
      <c r="HIK15" s="167"/>
      <c r="HIL15" s="167"/>
      <c r="HIM15" s="167"/>
      <c r="HIN15" s="167"/>
      <c r="HIO15" s="167"/>
      <c r="HIP15" s="167"/>
      <c r="HIQ15" s="167"/>
      <c r="HIR15" s="167"/>
      <c r="HIS15" s="167"/>
      <c r="HIT15" s="167"/>
      <c r="HIU15" s="167"/>
      <c r="HIV15" s="167"/>
      <c r="HIW15" s="167"/>
      <c r="HIX15" s="167"/>
      <c r="HIY15" s="167"/>
      <c r="HIZ15" s="167"/>
      <c r="HJA15" s="167"/>
      <c r="HJB15" s="167"/>
      <c r="HJC15" s="167"/>
      <c r="HJD15" s="167"/>
      <c r="HJE15" s="167"/>
      <c r="HJF15" s="167"/>
      <c r="HJG15" s="167"/>
      <c r="HJH15" s="167"/>
      <c r="HJI15" s="167"/>
      <c r="HJJ15" s="167"/>
      <c r="HJK15" s="167"/>
      <c r="HJL15" s="167"/>
      <c r="HJM15" s="167"/>
      <c r="HJN15" s="167"/>
      <c r="HJO15" s="167"/>
      <c r="HJP15" s="167"/>
      <c r="HJQ15" s="167"/>
      <c r="HJR15" s="167"/>
      <c r="HJS15" s="167"/>
      <c r="HJT15" s="167"/>
      <c r="HJU15" s="167"/>
      <c r="HJV15" s="167"/>
      <c r="HJW15" s="167"/>
      <c r="HJX15" s="167"/>
      <c r="HJY15" s="167"/>
      <c r="HJZ15" s="167"/>
      <c r="HKA15" s="167"/>
      <c r="HKB15" s="167"/>
      <c r="HKC15" s="167"/>
      <c r="HKD15" s="167"/>
      <c r="HKE15" s="167"/>
      <c r="HKF15" s="167"/>
      <c r="HKG15" s="167"/>
      <c r="HKH15" s="167"/>
      <c r="HKI15" s="167"/>
      <c r="HKJ15" s="167"/>
      <c r="HKK15" s="167"/>
      <c r="HKL15" s="167"/>
      <c r="HKM15" s="167"/>
      <c r="HKN15" s="167"/>
      <c r="HKO15" s="167"/>
      <c r="HKP15" s="167"/>
      <c r="HKQ15" s="167"/>
      <c r="HKR15" s="167"/>
      <c r="HKS15" s="167"/>
      <c r="HKT15" s="167"/>
      <c r="HKU15" s="167"/>
      <c r="HKV15" s="167"/>
      <c r="HKW15" s="167"/>
      <c r="HKX15" s="167"/>
      <c r="HKY15" s="167"/>
      <c r="HKZ15" s="167"/>
      <c r="HLA15" s="167"/>
      <c r="HLB15" s="167"/>
      <c r="HLC15" s="167"/>
      <c r="HLD15" s="167"/>
      <c r="HLE15" s="167"/>
      <c r="HLF15" s="167"/>
      <c r="HLG15" s="167"/>
      <c r="HLH15" s="167"/>
      <c r="HLI15" s="167"/>
      <c r="HLJ15" s="167"/>
      <c r="HLK15" s="167"/>
      <c r="HLL15" s="167"/>
      <c r="HLM15" s="167"/>
      <c r="HLN15" s="167"/>
      <c r="HLO15" s="167"/>
      <c r="HLP15" s="167"/>
      <c r="HLQ15" s="167"/>
      <c r="HLR15" s="167"/>
      <c r="HLS15" s="167"/>
      <c r="HLT15" s="167"/>
      <c r="HLU15" s="167"/>
      <c r="HLV15" s="167"/>
      <c r="HLW15" s="167"/>
      <c r="HLX15" s="167"/>
      <c r="HLY15" s="167"/>
      <c r="HLZ15" s="167"/>
      <c r="HMA15" s="167"/>
      <c r="HMB15" s="167"/>
      <c r="HMC15" s="167"/>
      <c r="HMD15" s="167"/>
      <c r="HME15" s="167"/>
      <c r="HMF15" s="167"/>
      <c r="HMG15" s="167"/>
      <c r="HMH15" s="167"/>
      <c r="HMI15" s="167"/>
      <c r="HMJ15" s="167"/>
      <c r="HMK15" s="167"/>
      <c r="HML15" s="167"/>
      <c r="HMM15" s="167"/>
      <c r="HMN15" s="167"/>
      <c r="HMO15" s="167"/>
      <c r="HMP15" s="167"/>
      <c r="HMQ15" s="167"/>
      <c r="HMR15" s="167"/>
      <c r="HMS15" s="167"/>
      <c r="HMT15" s="167"/>
      <c r="HMU15" s="167"/>
      <c r="HMV15" s="167"/>
      <c r="HMW15" s="167"/>
      <c r="HMX15" s="167"/>
      <c r="HMY15" s="167"/>
      <c r="HMZ15" s="167"/>
      <c r="HNA15" s="167"/>
      <c r="HNB15" s="167"/>
      <c r="HNC15" s="167"/>
      <c r="HND15" s="167"/>
      <c r="HNE15" s="167"/>
      <c r="HNF15" s="167"/>
      <c r="HNG15" s="167"/>
      <c r="HNH15" s="167"/>
      <c r="HNI15" s="167"/>
      <c r="HNJ15" s="167"/>
      <c r="HNK15" s="167"/>
      <c r="HNL15" s="167"/>
      <c r="HNM15" s="167"/>
      <c r="HNN15" s="167"/>
      <c r="HNO15" s="167"/>
      <c r="HNP15" s="167"/>
      <c r="HNQ15" s="167"/>
      <c r="HNR15" s="167"/>
      <c r="HNS15" s="167"/>
      <c r="HNT15" s="167"/>
      <c r="HNU15" s="167"/>
      <c r="HNV15" s="167"/>
      <c r="HNW15" s="167"/>
      <c r="HNX15" s="167"/>
      <c r="HNY15" s="167"/>
      <c r="HNZ15" s="167"/>
      <c r="HOA15" s="167"/>
      <c r="HOB15" s="167"/>
      <c r="HOC15" s="167"/>
      <c r="HOD15" s="167"/>
      <c r="HOE15" s="167"/>
      <c r="HOF15" s="167"/>
      <c r="HOG15" s="167"/>
      <c r="HOH15" s="167"/>
      <c r="HOI15" s="167"/>
      <c r="HOJ15" s="167"/>
      <c r="HOK15" s="167"/>
      <c r="HOL15" s="167"/>
      <c r="HOM15" s="167"/>
      <c r="HON15" s="167"/>
      <c r="HOO15" s="167"/>
      <c r="HOP15" s="167"/>
      <c r="HOQ15" s="167"/>
      <c r="HOR15" s="167"/>
      <c r="HOS15" s="167"/>
      <c r="HOT15" s="167"/>
      <c r="HOU15" s="167"/>
      <c r="HOV15" s="167"/>
      <c r="HOW15" s="167"/>
      <c r="HOX15" s="167"/>
      <c r="HOY15" s="167"/>
      <c r="HOZ15" s="167"/>
      <c r="HPA15" s="167"/>
      <c r="HPB15" s="167"/>
      <c r="HPC15" s="167"/>
      <c r="HPD15" s="167"/>
      <c r="HPE15" s="167"/>
      <c r="HPF15" s="167"/>
      <c r="HPG15" s="167"/>
      <c r="HPH15" s="167"/>
      <c r="HPI15" s="167"/>
      <c r="HPJ15" s="167"/>
      <c r="HPK15" s="167"/>
      <c r="HPL15" s="167"/>
      <c r="HPM15" s="167"/>
      <c r="HPN15" s="167"/>
      <c r="HPO15" s="167"/>
      <c r="HPP15" s="167"/>
      <c r="HPQ15" s="167"/>
      <c r="HPR15" s="167"/>
      <c r="HPS15" s="167"/>
      <c r="HPT15" s="167"/>
      <c r="HPU15" s="167"/>
      <c r="HPV15" s="167"/>
      <c r="HPW15" s="167"/>
      <c r="HPX15" s="167"/>
      <c r="HPY15" s="167"/>
      <c r="HPZ15" s="167"/>
      <c r="HQA15" s="167"/>
      <c r="HQB15" s="167"/>
      <c r="HQC15" s="167"/>
      <c r="HQD15" s="167"/>
      <c r="HQE15" s="167"/>
      <c r="HQF15" s="167"/>
      <c r="HQG15" s="167"/>
      <c r="HQH15" s="167"/>
      <c r="HQI15" s="167"/>
      <c r="HQJ15" s="167"/>
      <c r="HQK15" s="167"/>
      <c r="HQL15" s="167"/>
      <c r="HQM15" s="167"/>
      <c r="HQN15" s="167"/>
      <c r="HQO15" s="167"/>
      <c r="HQP15" s="167"/>
      <c r="HQQ15" s="167"/>
      <c r="HQR15" s="167"/>
      <c r="HQS15" s="167"/>
      <c r="HQT15" s="167"/>
      <c r="HQU15" s="167"/>
      <c r="HQV15" s="167"/>
      <c r="HQW15" s="167"/>
      <c r="HQX15" s="167"/>
      <c r="HQY15" s="167"/>
      <c r="HQZ15" s="167"/>
      <c r="HRA15" s="167"/>
      <c r="HRB15" s="167"/>
      <c r="HRC15" s="167"/>
      <c r="HRD15" s="167"/>
      <c r="HRE15" s="167"/>
      <c r="HRF15" s="167"/>
      <c r="HRG15" s="167"/>
      <c r="HRH15" s="167"/>
      <c r="HRI15" s="167"/>
      <c r="HRJ15" s="167"/>
      <c r="HRK15" s="167"/>
      <c r="HRL15" s="167"/>
      <c r="HRM15" s="167"/>
      <c r="HRN15" s="167"/>
      <c r="HRO15" s="167"/>
      <c r="HRP15" s="167"/>
      <c r="HRQ15" s="167"/>
      <c r="HRR15" s="167"/>
      <c r="HRS15" s="167"/>
      <c r="HRT15" s="167"/>
      <c r="HRU15" s="167"/>
      <c r="HRV15" s="167"/>
      <c r="HRW15" s="167"/>
      <c r="HRX15" s="167"/>
      <c r="HRY15" s="167"/>
      <c r="HRZ15" s="167"/>
      <c r="HSA15" s="167"/>
      <c r="HSB15" s="167"/>
      <c r="HSC15" s="167"/>
      <c r="HSD15" s="167"/>
      <c r="HSE15" s="167"/>
      <c r="HSF15" s="167"/>
      <c r="HSG15" s="167"/>
      <c r="HSH15" s="167"/>
      <c r="HSI15" s="167"/>
      <c r="HSJ15" s="167"/>
      <c r="HSK15" s="167"/>
      <c r="HSL15" s="167"/>
      <c r="HSM15" s="167"/>
      <c r="HSN15" s="167"/>
      <c r="HSO15" s="167"/>
      <c r="HSP15" s="167"/>
      <c r="HSQ15" s="167"/>
      <c r="HSR15" s="167"/>
      <c r="HSS15" s="167"/>
      <c r="HST15" s="167"/>
      <c r="HSU15" s="167"/>
      <c r="HSV15" s="167"/>
      <c r="HSW15" s="167"/>
      <c r="HSX15" s="167"/>
      <c r="HSY15" s="167"/>
      <c r="HSZ15" s="167"/>
      <c r="HTA15" s="167"/>
      <c r="HTB15" s="167"/>
      <c r="HTC15" s="167"/>
      <c r="HTD15" s="167"/>
      <c r="HTE15" s="167"/>
      <c r="HTF15" s="167"/>
      <c r="HTG15" s="167"/>
      <c r="HTH15" s="167"/>
      <c r="HTI15" s="167"/>
      <c r="HTJ15" s="167"/>
      <c r="HTK15" s="167"/>
      <c r="HTL15" s="167"/>
      <c r="HTM15" s="167"/>
      <c r="HTN15" s="167"/>
      <c r="HTO15" s="167"/>
      <c r="HTP15" s="167"/>
      <c r="HTQ15" s="167"/>
      <c r="HTR15" s="167"/>
      <c r="HTS15" s="167"/>
      <c r="HTT15" s="167"/>
      <c r="HTU15" s="167"/>
      <c r="HTV15" s="167"/>
      <c r="HTW15" s="167"/>
      <c r="HTX15" s="167"/>
      <c r="HTY15" s="167"/>
      <c r="HTZ15" s="167"/>
      <c r="HUA15" s="167"/>
      <c r="HUB15" s="167"/>
      <c r="HUC15" s="167"/>
      <c r="HUD15" s="167"/>
      <c r="HUE15" s="167"/>
      <c r="HUF15" s="167"/>
      <c r="HUG15" s="167"/>
      <c r="HUH15" s="167"/>
      <c r="HUI15" s="167"/>
      <c r="HUJ15" s="167"/>
      <c r="HUK15" s="167"/>
      <c r="HUL15" s="167"/>
      <c r="HUM15" s="167"/>
      <c r="HUN15" s="167"/>
      <c r="HUO15" s="167"/>
      <c r="HUP15" s="167"/>
      <c r="HUQ15" s="167"/>
      <c r="HUR15" s="167"/>
      <c r="HUS15" s="167"/>
      <c r="HUT15" s="167"/>
      <c r="HUU15" s="167"/>
      <c r="HUV15" s="167"/>
      <c r="HUW15" s="167"/>
      <c r="HUX15" s="167"/>
      <c r="HUY15" s="167"/>
      <c r="HUZ15" s="167"/>
      <c r="HVA15" s="167"/>
      <c r="HVB15" s="167"/>
      <c r="HVC15" s="167"/>
      <c r="HVD15" s="167"/>
      <c r="HVE15" s="167"/>
      <c r="HVF15" s="167"/>
      <c r="HVG15" s="167"/>
      <c r="HVH15" s="167"/>
      <c r="HVI15" s="167"/>
      <c r="HVJ15" s="167"/>
      <c r="HVK15" s="167"/>
      <c r="HVL15" s="167"/>
      <c r="HVM15" s="167"/>
      <c r="HVN15" s="167"/>
      <c r="HVO15" s="167"/>
      <c r="HVP15" s="167"/>
      <c r="HVQ15" s="167"/>
      <c r="HVR15" s="167"/>
      <c r="HVS15" s="167"/>
      <c r="HVT15" s="167"/>
      <c r="HVU15" s="167"/>
      <c r="HVV15" s="167"/>
      <c r="HVW15" s="167"/>
      <c r="HVX15" s="167"/>
      <c r="HVY15" s="167"/>
      <c r="HVZ15" s="167"/>
      <c r="HWA15" s="167"/>
      <c r="HWB15" s="167"/>
      <c r="HWC15" s="167"/>
      <c r="HWD15" s="167"/>
      <c r="HWE15" s="167"/>
      <c r="HWF15" s="167"/>
      <c r="HWG15" s="167"/>
      <c r="HWH15" s="167"/>
      <c r="HWI15" s="167"/>
      <c r="HWJ15" s="167"/>
      <c r="HWK15" s="167"/>
      <c r="HWL15" s="167"/>
      <c r="HWM15" s="167"/>
      <c r="HWN15" s="167"/>
      <c r="HWO15" s="167"/>
      <c r="HWP15" s="167"/>
      <c r="HWQ15" s="167"/>
      <c r="HWR15" s="167"/>
      <c r="HWS15" s="167"/>
      <c r="HWT15" s="167"/>
      <c r="HWU15" s="167"/>
      <c r="HWV15" s="167"/>
      <c r="HWW15" s="167"/>
      <c r="HWX15" s="167"/>
      <c r="HWY15" s="167"/>
      <c r="HWZ15" s="167"/>
      <c r="HXA15" s="167"/>
      <c r="HXB15" s="167"/>
      <c r="HXC15" s="167"/>
      <c r="HXD15" s="167"/>
      <c r="HXE15" s="167"/>
      <c r="HXF15" s="167"/>
      <c r="HXG15" s="167"/>
      <c r="HXH15" s="167"/>
      <c r="HXI15" s="167"/>
      <c r="HXJ15" s="167"/>
      <c r="HXK15" s="167"/>
      <c r="HXL15" s="167"/>
      <c r="HXM15" s="167"/>
      <c r="HXN15" s="167"/>
      <c r="HXO15" s="167"/>
      <c r="HXP15" s="167"/>
      <c r="HXQ15" s="167"/>
      <c r="HXR15" s="167"/>
      <c r="HXS15" s="167"/>
      <c r="HXT15" s="167"/>
      <c r="HXU15" s="167"/>
      <c r="HXV15" s="167"/>
      <c r="HXW15" s="167"/>
      <c r="HXX15" s="167"/>
      <c r="HXY15" s="167"/>
      <c r="HXZ15" s="167"/>
      <c r="HYA15" s="167"/>
      <c r="HYB15" s="167"/>
      <c r="HYC15" s="167"/>
      <c r="HYD15" s="167"/>
      <c r="HYE15" s="167"/>
      <c r="HYF15" s="167"/>
      <c r="HYG15" s="167"/>
      <c r="HYH15" s="167"/>
      <c r="HYI15" s="167"/>
      <c r="HYJ15" s="167"/>
      <c r="HYK15" s="167"/>
      <c r="HYL15" s="167"/>
      <c r="HYM15" s="167"/>
      <c r="HYN15" s="167"/>
      <c r="HYO15" s="167"/>
      <c r="HYP15" s="167"/>
      <c r="HYQ15" s="167"/>
      <c r="HYR15" s="167"/>
      <c r="HYS15" s="167"/>
      <c r="HYT15" s="167"/>
      <c r="HYU15" s="167"/>
      <c r="HYV15" s="167"/>
      <c r="HYW15" s="167"/>
      <c r="HYX15" s="167"/>
      <c r="HYY15" s="167"/>
      <c r="HYZ15" s="167"/>
      <c r="HZA15" s="167"/>
      <c r="HZB15" s="167"/>
      <c r="HZC15" s="167"/>
      <c r="HZD15" s="167"/>
      <c r="HZE15" s="167"/>
      <c r="HZF15" s="167"/>
      <c r="HZG15" s="167"/>
      <c r="HZH15" s="167"/>
      <c r="HZI15" s="167"/>
      <c r="HZJ15" s="167"/>
      <c r="HZK15" s="167"/>
      <c r="HZL15" s="167"/>
      <c r="HZM15" s="167"/>
      <c r="HZN15" s="167"/>
      <c r="HZO15" s="167"/>
      <c r="HZP15" s="167"/>
      <c r="HZQ15" s="167"/>
      <c r="HZR15" s="167"/>
      <c r="HZS15" s="167"/>
      <c r="HZT15" s="167"/>
      <c r="HZU15" s="167"/>
      <c r="HZV15" s="167"/>
      <c r="HZW15" s="167"/>
      <c r="HZX15" s="167"/>
      <c r="HZY15" s="167"/>
      <c r="HZZ15" s="167"/>
      <c r="IAA15" s="167"/>
      <c r="IAB15" s="167"/>
      <c r="IAC15" s="167"/>
      <c r="IAD15" s="167"/>
      <c r="IAE15" s="167"/>
      <c r="IAF15" s="167"/>
      <c r="IAG15" s="167"/>
      <c r="IAH15" s="167"/>
      <c r="IAI15" s="167"/>
      <c r="IAJ15" s="167"/>
      <c r="IAK15" s="167"/>
      <c r="IAL15" s="167"/>
      <c r="IAM15" s="167"/>
      <c r="IAN15" s="167"/>
      <c r="IAO15" s="167"/>
      <c r="IAP15" s="167"/>
      <c r="IAQ15" s="167"/>
      <c r="IAR15" s="167"/>
      <c r="IAS15" s="167"/>
      <c r="IAT15" s="167"/>
      <c r="IAU15" s="167"/>
      <c r="IAV15" s="167"/>
      <c r="IAW15" s="167"/>
      <c r="IAX15" s="167"/>
      <c r="IAY15" s="167"/>
      <c r="IAZ15" s="167"/>
      <c r="IBA15" s="167"/>
      <c r="IBB15" s="167"/>
      <c r="IBC15" s="167"/>
      <c r="IBD15" s="167"/>
      <c r="IBE15" s="167"/>
      <c r="IBF15" s="167"/>
      <c r="IBG15" s="167"/>
      <c r="IBH15" s="167"/>
      <c r="IBI15" s="167"/>
      <c r="IBJ15" s="167"/>
      <c r="IBK15" s="167"/>
      <c r="IBL15" s="167"/>
      <c r="IBM15" s="167"/>
      <c r="IBN15" s="167"/>
      <c r="IBO15" s="167"/>
      <c r="IBP15" s="167"/>
      <c r="IBQ15" s="167"/>
      <c r="IBR15" s="167"/>
      <c r="IBS15" s="167"/>
      <c r="IBT15" s="167"/>
      <c r="IBU15" s="167"/>
      <c r="IBV15" s="167"/>
      <c r="IBW15" s="167"/>
      <c r="IBX15" s="167"/>
      <c r="IBY15" s="167"/>
      <c r="IBZ15" s="167"/>
      <c r="ICA15" s="167"/>
      <c r="ICB15" s="167"/>
      <c r="ICC15" s="167"/>
      <c r="ICD15" s="167"/>
      <c r="ICE15" s="167"/>
      <c r="ICF15" s="167"/>
      <c r="ICG15" s="167"/>
      <c r="ICH15" s="167"/>
      <c r="ICI15" s="167"/>
      <c r="ICJ15" s="167"/>
      <c r="ICK15" s="167"/>
      <c r="ICL15" s="167"/>
      <c r="ICM15" s="167"/>
      <c r="ICN15" s="167"/>
      <c r="ICO15" s="167"/>
      <c r="ICP15" s="167"/>
      <c r="ICQ15" s="167"/>
      <c r="ICR15" s="167"/>
      <c r="ICS15" s="167"/>
      <c r="ICT15" s="167"/>
      <c r="ICU15" s="167"/>
      <c r="ICV15" s="167"/>
      <c r="ICW15" s="167"/>
      <c r="ICX15" s="167"/>
      <c r="ICY15" s="167"/>
      <c r="ICZ15" s="167"/>
      <c r="IDA15" s="167"/>
      <c r="IDB15" s="167"/>
      <c r="IDC15" s="167"/>
      <c r="IDD15" s="167"/>
      <c r="IDE15" s="167"/>
      <c r="IDF15" s="167"/>
      <c r="IDG15" s="167"/>
      <c r="IDH15" s="167"/>
      <c r="IDI15" s="167"/>
      <c r="IDJ15" s="167"/>
      <c r="IDK15" s="167"/>
      <c r="IDL15" s="167"/>
      <c r="IDM15" s="167"/>
      <c r="IDN15" s="167"/>
      <c r="IDO15" s="167"/>
      <c r="IDP15" s="167"/>
      <c r="IDQ15" s="167"/>
      <c r="IDR15" s="167"/>
      <c r="IDS15" s="167"/>
      <c r="IDT15" s="167"/>
      <c r="IDU15" s="167"/>
      <c r="IDV15" s="167"/>
      <c r="IDW15" s="167"/>
      <c r="IDX15" s="167"/>
      <c r="IDY15" s="167"/>
      <c r="IDZ15" s="167"/>
      <c r="IEA15" s="167"/>
      <c r="IEB15" s="167"/>
      <c r="IEC15" s="167"/>
      <c r="IED15" s="167"/>
      <c r="IEE15" s="167"/>
      <c r="IEF15" s="167"/>
      <c r="IEG15" s="167"/>
      <c r="IEH15" s="167"/>
      <c r="IEI15" s="167"/>
      <c r="IEJ15" s="167"/>
      <c r="IEK15" s="167"/>
      <c r="IEL15" s="167"/>
      <c r="IEM15" s="167"/>
      <c r="IEN15" s="167"/>
      <c r="IEO15" s="167"/>
      <c r="IEP15" s="167"/>
      <c r="IEQ15" s="167"/>
      <c r="IER15" s="167"/>
      <c r="IES15" s="167"/>
      <c r="IET15" s="167"/>
      <c r="IEU15" s="167"/>
      <c r="IEV15" s="167"/>
      <c r="IEW15" s="167"/>
      <c r="IEX15" s="167"/>
      <c r="IEY15" s="167"/>
      <c r="IEZ15" s="167"/>
      <c r="IFA15" s="167"/>
      <c r="IFB15" s="167"/>
      <c r="IFC15" s="167"/>
      <c r="IFD15" s="167"/>
      <c r="IFE15" s="167"/>
      <c r="IFF15" s="167"/>
      <c r="IFG15" s="167"/>
      <c r="IFH15" s="167"/>
      <c r="IFI15" s="167"/>
      <c r="IFJ15" s="167"/>
      <c r="IFK15" s="167"/>
      <c r="IFL15" s="167"/>
      <c r="IFM15" s="167"/>
      <c r="IFN15" s="167"/>
      <c r="IFO15" s="167"/>
      <c r="IFP15" s="167"/>
      <c r="IFQ15" s="167"/>
      <c r="IFR15" s="167"/>
      <c r="IFS15" s="167"/>
      <c r="IFT15" s="167"/>
      <c r="IFU15" s="167"/>
      <c r="IFV15" s="167"/>
      <c r="IFW15" s="167"/>
      <c r="IFX15" s="167"/>
      <c r="IFY15" s="167"/>
      <c r="IFZ15" s="167"/>
      <c r="IGA15" s="167"/>
      <c r="IGB15" s="167"/>
      <c r="IGC15" s="167"/>
      <c r="IGD15" s="167"/>
      <c r="IGE15" s="167"/>
      <c r="IGF15" s="167"/>
      <c r="IGG15" s="167"/>
      <c r="IGH15" s="167"/>
      <c r="IGI15" s="167"/>
      <c r="IGJ15" s="167"/>
      <c r="IGK15" s="167"/>
      <c r="IGL15" s="167"/>
      <c r="IGM15" s="167"/>
      <c r="IGN15" s="167"/>
      <c r="IGO15" s="167"/>
      <c r="IGP15" s="167"/>
      <c r="IGQ15" s="167"/>
      <c r="IGR15" s="167"/>
      <c r="IGS15" s="167"/>
      <c r="IGT15" s="167"/>
      <c r="IGU15" s="167"/>
      <c r="IGV15" s="167"/>
      <c r="IGW15" s="167"/>
      <c r="IGX15" s="167"/>
      <c r="IGY15" s="167"/>
      <c r="IGZ15" s="167"/>
      <c r="IHA15" s="167"/>
      <c r="IHB15" s="167"/>
      <c r="IHC15" s="167"/>
      <c r="IHD15" s="167"/>
      <c r="IHE15" s="167"/>
      <c r="IHF15" s="167"/>
      <c r="IHG15" s="167"/>
      <c r="IHH15" s="167"/>
      <c r="IHI15" s="167"/>
      <c r="IHJ15" s="167"/>
      <c r="IHK15" s="167"/>
      <c r="IHL15" s="167"/>
      <c r="IHM15" s="167"/>
      <c r="IHN15" s="167"/>
      <c r="IHO15" s="167"/>
      <c r="IHP15" s="167"/>
      <c r="IHQ15" s="167"/>
      <c r="IHR15" s="167"/>
      <c r="IHS15" s="167"/>
      <c r="IHT15" s="167"/>
      <c r="IHU15" s="167"/>
      <c r="IHV15" s="167"/>
      <c r="IHW15" s="167"/>
      <c r="IHX15" s="167"/>
      <c r="IHY15" s="167"/>
      <c r="IHZ15" s="167"/>
      <c r="IIA15" s="167"/>
      <c r="IIB15" s="167"/>
      <c r="IIC15" s="167"/>
      <c r="IID15" s="167"/>
      <c r="IIE15" s="167"/>
      <c r="IIF15" s="167"/>
      <c r="IIG15" s="167"/>
      <c r="IIH15" s="167"/>
      <c r="III15" s="167"/>
      <c r="IIJ15" s="167"/>
      <c r="IIK15" s="167"/>
      <c r="IIL15" s="167"/>
      <c r="IIM15" s="167"/>
      <c r="IIN15" s="167"/>
      <c r="IIO15" s="167"/>
      <c r="IIP15" s="167"/>
      <c r="IIQ15" s="167"/>
      <c r="IIR15" s="167"/>
      <c r="IIS15" s="167"/>
      <c r="IIT15" s="167"/>
      <c r="IIU15" s="167"/>
      <c r="IIV15" s="167"/>
      <c r="IIW15" s="167"/>
      <c r="IIX15" s="167"/>
      <c r="IIY15" s="167"/>
      <c r="IIZ15" s="167"/>
      <c r="IJA15" s="167"/>
      <c r="IJB15" s="167"/>
      <c r="IJC15" s="167"/>
      <c r="IJD15" s="167"/>
      <c r="IJE15" s="167"/>
      <c r="IJF15" s="167"/>
      <c r="IJG15" s="167"/>
      <c r="IJH15" s="167"/>
      <c r="IJI15" s="167"/>
      <c r="IJJ15" s="167"/>
      <c r="IJK15" s="167"/>
      <c r="IJL15" s="167"/>
      <c r="IJM15" s="167"/>
      <c r="IJN15" s="167"/>
      <c r="IJO15" s="167"/>
      <c r="IJP15" s="167"/>
      <c r="IJQ15" s="167"/>
      <c r="IJR15" s="167"/>
      <c r="IJS15" s="167"/>
      <c r="IJT15" s="167"/>
      <c r="IJU15" s="167"/>
      <c r="IJV15" s="167"/>
      <c r="IJW15" s="167"/>
      <c r="IJX15" s="167"/>
      <c r="IJY15" s="167"/>
      <c r="IJZ15" s="167"/>
      <c r="IKA15" s="167"/>
      <c r="IKB15" s="167"/>
      <c r="IKC15" s="167"/>
      <c r="IKD15" s="167"/>
      <c r="IKE15" s="167"/>
      <c r="IKF15" s="167"/>
      <c r="IKG15" s="167"/>
      <c r="IKH15" s="167"/>
      <c r="IKI15" s="167"/>
      <c r="IKJ15" s="167"/>
      <c r="IKK15" s="167"/>
      <c r="IKL15" s="167"/>
      <c r="IKM15" s="167"/>
      <c r="IKN15" s="167"/>
      <c r="IKO15" s="167"/>
      <c r="IKP15" s="167"/>
      <c r="IKQ15" s="167"/>
      <c r="IKR15" s="167"/>
      <c r="IKS15" s="167"/>
      <c r="IKT15" s="167"/>
      <c r="IKU15" s="167"/>
      <c r="IKV15" s="167"/>
      <c r="IKW15" s="167"/>
      <c r="IKX15" s="167"/>
      <c r="IKY15" s="167"/>
      <c r="IKZ15" s="167"/>
      <c r="ILA15" s="167"/>
      <c r="ILB15" s="167"/>
      <c r="ILC15" s="167"/>
      <c r="ILD15" s="167"/>
      <c r="ILE15" s="167"/>
      <c r="ILF15" s="167"/>
      <c r="ILG15" s="167"/>
      <c r="ILH15" s="167"/>
      <c r="ILI15" s="167"/>
      <c r="ILJ15" s="167"/>
      <c r="ILK15" s="167"/>
      <c r="ILL15" s="167"/>
      <c r="ILM15" s="167"/>
      <c r="ILN15" s="167"/>
      <c r="ILO15" s="167"/>
      <c r="ILP15" s="167"/>
      <c r="ILQ15" s="167"/>
      <c r="ILR15" s="167"/>
      <c r="ILS15" s="167"/>
      <c r="ILT15" s="167"/>
      <c r="ILU15" s="167"/>
      <c r="ILV15" s="167"/>
      <c r="ILW15" s="167"/>
      <c r="ILX15" s="167"/>
      <c r="ILY15" s="167"/>
      <c r="ILZ15" s="167"/>
      <c r="IMA15" s="167"/>
      <c r="IMB15" s="167"/>
      <c r="IMC15" s="167"/>
      <c r="IMD15" s="167"/>
      <c r="IME15" s="167"/>
      <c r="IMF15" s="167"/>
      <c r="IMG15" s="167"/>
      <c r="IMH15" s="167"/>
      <c r="IMI15" s="167"/>
      <c r="IMJ15" s="167"/>
      <c r="IMK15" s="167"/>
      <c r="IML15" s="167"/>
      <c r="IMM15" s="167"/>
      <c r="IMN15" s="167"/>
      <c r="IMO15" s="167"/>
      <c r="IMP15" s="167"/>
      <c r="IMQ15" s="167"/>
      <c r="IMR15" s="167"/>
      <c r="IMS15" s="167"/>
      <c r="IMT15" s="167"/>
      <c r="IMU15" s="167"/>
      <c r="IMV15" s="167"/>
      <c r="IMW15" s="167"/>
      <c r="IMX15" s="167"/>
      <c r="IMY15" s="167"/>
      <c r="IMZ15" s="167"/>
      <c r="INA15" s="167"/>
      <c r="INB15" s="167"/>
      <c r="INC15" s="167"/>
      <c r="IND15" s="167"/>
      <c r="INE15" s="167"/>
      <c r="INF15" s="167"/>
      <c r="ING15" s="167"/>
      <c r="INH15" s="167"/>
      <c r="INI15" s="167"/>
      <c r="INJ15" s="167"/>
      <c r="INK15" s="167"/>
      <c r="INL15" s="167"/>
      <c r="INM15" s="167"/>
      <c r="INN15" s="167"/>
      <c r="INO15" s="167"/>
      <c r="INP15" s="167"/>
      <c r="INQ15" s="167"/>
      <c r="INR15" s="167"/>
      <c r="INS15" s="167"/>
      <c r="INT15" s="167"/>
      <c r="INU15" s="167"/>
      <c r="INV15" s="167"/>
      <c r="INW15" s="167"/>
      <c r="INX15" s="167"/>
      <c r="INY15" s="167"/>
      <c r="INZ15" s="167"/>
      <c r="IOA15" s="167"/>
      <c r="IOB15" s="167"/>
      <c r="IOC15" s="167"/>
      <c r="IOD15" s="167"/>
      <c r="IOE15" s="167"/>
      <c r="IOF15" s="167"/>
      <c r="IOG15" s="167"/>
      <c r="IOH15" s="167"/>
      <c r="IOI15" s="167"/>
      <c r="IOJ15" s="167"/>
      <c r="IOK15" s="167"/>
      <c r="IOL15" s="167"/>
      <c r="IOM15" s="167"/>
      <c r="ION15" s="167"/>
      <c r="IOO15" s="167"/>
      <c r="IOP15" s="167"/>
      <c r="IOQ15" s="167"/>
      <c r="IOR15" s="167"/>
      <c r="IOS15" s="167"/>
      <c r="IOT15" s="167"/>
      <c r="IOU15" s="167"/>
      <c r="IOV15" s="167"/>
      <c r="IOW15" s="167"/>
      <c r="IOX15" s="167"/>
      <c r="IOY15" s="167"/>
      <c r="IOZ15" s="167"/>
      <c r="IPA15" s="167"/>
      <c r="IPB15" s="167"/>
      <c r="IPC15" s="167"/>
      <c r="IPD15" s="167"/>
      <c r="IPE15" s="167"/>
      <c r="IPF15" s="167"/>
      <c r="IPG15" s="167"/>
      <c r="IPH15" s="167"/>
      <c r="IPI15" s="167"/>
      <c r="IPJ15" s="167"/>
      <c r="IPK15" s="167"/>
      <c r="IPL15" s="167"/>
      <c r="IPM15" s="167"/>
      <c r="IPN15" s="167"/>
      <c r="IPO15" s="167"/>
      <c r="IPP15" s="167"/>
      <c r="IPQ15" s="167"/>
      <c r="IPR15" s="167"/>
      <c r="IPS15" s="167"/>
      <c r="IPT15" s="167"/>
      <c r="IPU15" s="167"/>
      <c r="IPV15" s="167"/>
      <c r="IPW15" s="167"/>
      <c r="IPX15" s="167"/>
      <c r="IPY15" s="167"/>
      <c r="IPZ15" s="167"/>
      <c r="IQA15" s="167"/>
      <c r="IQB15" s="167"/>
      <c r="IQC15" s="167"/>
      <c r="IQD15" s="167"/>
      <c r="IQE15" s="167"/>
      <c r="IQF15" s="167"/>
      <c r="IQG15" s="167"/>
      <c r="IQH15" s="167"/>
      <c r="IQI15" s="167"/>
      <c r="IQJ15" s="167"/>
      <c r="IQK15" s="167"/>
      <c r="IQL15" s="167"/>
      <c r="IQM15" s="167"/>
      <c r="IQN15" s="167"/>
      <c r="IQO15" s="167"/>
      <c r="IQP15" s="167"/>
      <c r="IQQ15" s="167"/>
      <c r="IQR15" s="167"/>
      <c r="IQS15" s="167"/>
      <c r="IQT15" s="167"/>
      <c r="IQU15" s="167"/>
      <c r="IQV15" s="167"/>
      <c r="IQW15" s="167"/>
      <c r="IQX15" s="167"/>
      <c r="IQY15" s="167"/>
      <c r="IQZ15" s="167"/>
      <c r="IRA15" s="167"/>
      <c r="IRB15" s="167"/>
      <c r="IRC15" s="167"/>
      <c r="IRD15" s="167"/>
      <c r="IRE15" s="167"/>
      <c r="IRF15" s="167"/>
      <c r="IRG15" s="167"/>
      <c r="IRH15" s="167"/>
      <c r="IRI15" s="167"/>
      <c r="IRJ15" s="167"/>
      <c r="IRK15" s="167"/>
      <c r="IRL15" s="167"/>
      <c r="IRM15" s="167"/>
      <c r="IRN15" s="167"/>
      <c r="IRO15" s="167"/>
      <c r="IRP15" s="167"/>
      <c r="IRQ15" s="167"/>
      <c r="IRR15" s="167"/>
      <c r="IRS15" s="167"/>
      <c r="IRT15" s="167"/>
      <c r="IRU15" s="167"/>
      <c r="IRV15" s="167"/>
      <c r="IRW15" s="167"/>
      <c r="IRX15" s="167"/>
      <c r="IRY15" s="167"/>
      <c r="IRZ15" s="167"/>
      <c r="ISA15" s="167"/>
      <c r="ISB15" s="167"/>
      <c r="ISC15" s="167"/>
      <c r="ISD15" s="167"/>
      <c r="ISE15" s="167"/>
      <c r="ISF15" s="167"/>
      <c r="ISG15" s="167"/>
      <c r="ISH15" s="167"/>
      <c r="ISI15" s="167"/>
      <c r="ISJ15" s="167"/>
      <c r="ISK15" s="167"/>
      <c r="ISL15" s="167"/>
      <c r="ISM15" s="167"/>
      <c r="ISN15" s="167"/>
      <c r="ISO15" s="167"/>
      <c r="ISP15" s="167"/>
      <c r="ISQ15" s="167"/>
      <c r="ISR15" s="167"/>
      <c r="ISS15" s="167"/>
      <c r="IST15" s="167"/>
      <c r="ISU15" s="167"/>
      <c r="ISV15" s="167"/>
      <c r="ISW15" s="167"/>
      <c r="ISX15" s="167"/>
      <c r="ISY15" s="167"/>
      <c r="ISZ15" s="167"/>
      <c r="ITA15" s="167"/>
      <c r="ITB15" s="167"/>
      <c r="ITC15" s="167"/>
      <c r="ITD15" s="167"/>
      <c r="ITE15" s="167"/>
      <c r="ITF15" s="167"/>
      <c r="ITG15" s="167"/>
      <c r="ITH15" s="167"/>
      <c r="ITI15" s="167"/>
      <c r="ITJ15" s="167"/>
      <c r="ITK15" s="167"/>
      <c r="ITL15" s="167"/>
      <c r="ITM15" s="167"/>
      <c r="ITN15" s="167"/>
      <c r="ITO15" s="167"/>
      <c r="ITP15" s="167"/>
      <c r="ITQ15" s="167"/>
      <c r="ITR15" s="167"/>
      <c r="ITS15" s="167"/>
      <c r="ITT15" s="167"/>
      <c r="ITU15" s="167"/>
      <c r="ITV15" s="167"/>
      <c r="ITW15" s="167"/>
      <c r="ITX15" s="167"/>
      <c r="ITY15" s="167"/>
      <c r="ITZ15" s="167"/>
      <c r="IUA15" s="167"/>
      <c r="IUB15" s="167"/>
      <c r="IUC15" s="167"/>
      <c r="IUD15" s="167"/>
      <c r="IUE15" s="167"/>
      <c r="IUF15" s="167"/>
      <c r="IUG15" s="167"/>
      <c r="IUH15" s="167"/>
      <c r="IUI15" s="167"/>
      <c r="IUJ15" s="167"/>
      <c r="IUK15" s="167"/>
      <c r="IUL15" s="167"/>
      <c r="IUM15" s="167"/>
      <c r="IUN15" s="167"/>
      <c r="IUO15" s="167"/>
      <c r="IUP15" s="167"/>
      <c r="IUQ15" s="167"/>
      <c r="IUR15" s="167"/>
      <c r="IUS15" s="167"/>
      <c r="IUT15" s="167"/>
      <c r="IUU15" s="167"/>
      <c r="IUV15" s="167"/>
      <c r="IUW15" s="167"/>
      <c r="IUX15" s="167"/>
      <c r="IUY15" s="167"/>
      <c r="IUZ15" s="167"/>
      <c r="IVA15" s="167"/>
      <c r="IVB15" s="167"/>
      <c r="IVC15" s="167"/>
      <c r="IVD15" s="167"/>
      <c r="IVE15" s="167"/>
      <c r="IVF15" s="167"/>
      <c r="IVG15" s="167"/>
      <c r="IVH15" s="167"/>
      <c r="IVI15" s="167"/>
      <c r="IVJ15" s="167"/>
      <c r="IVK15" s="167"/>
      <c r="IVL15" s="167"/>
      <c r="IVM15" s="167"/>
      <c r="IVN15" s="167"/>
      <c r="IVO15" s="167"/>
      <c r="IVP15" s="167"/>
      <c r="IVQ15" s="167"/>
      <c r="IVR15" s="167"/>
      <c r="IVS15" s="167"/>
      <c r="IVT15" s="167"/>
      <c r="IVU15" s="167"/>
      <c r="IVV15" s="167"/>
      <c r="IVW15" s="167"/>
      <c r="IVX15" s="167"/>
      <c r="IVY15" s="167"/>
      <c r="IVZ15" s="167"/>
      <c r="IWA15" s="167"/>
      <c r="IWB15" s="167"/>
      <c r="IWC15" s="167"/>
      <c r="IWD15" s="167"/>
      <c r="IWE15" s="167"/>
      <c r="IWF15" s="167"/>
      <c r="IWG15" s="167"/>
      <c r="IWH15" s="167"/>
      <c r="IWI15" s="167"/>
      <c r="IWJ15" s="167"/>
      <c r="IWK15" s="167"/>
      <c r="IWL15" s="167"/>
      <c r="IWM15" s="167"/>
      <c r="IWN15" s="167"/>
      <c r="IWO15" s="167"/>
      <c r="IWP15" s="167"/>
      <c r="IWQ15" s="167"/>
      <c r="IWR15" s="167"/>
      <c r="IWS15" s="167"/>
      <c r="IWT15" s="167"/>
      <c r="IWU15" s="167"/>
      <c r="IWV15" s="167"/>
      <c r="IWW15" s="167"/>
      <c r="IWX15" s="167"/>
      <c r="IWY15" s="167"/>
      <c r="IWZ15" s="167"/>
      <c r="IXA15" s="167"/>
      <c r="IXB15" s="167"/>
      <c r="IXC15" s="167"/>
      <c r="IXD15" s="167"/>
      <c r="IXE15" s="167"/>
      <c r="IXF15" s="167"/>
      <c r="IXG15" s="167"/>
      <c r="IXH15" s="167"/>
      <c r="IXI15" s="167"/>
      <c r="IXJ15" s="167"/>
      <c r="IXK15" s="167"/>
      <c r="IXL15" s="167"/>
      <c r="IXM15" s="167"/>
      <c r="IXN15" s="167"/>
      <c r="IXO15" s="167"/>
      <c r="IXP15" s="167"/>
      <c r="IXQ15" s="167"/>
      <c r="IXR15" s="167"/>
      <c r="IXS15" s="167"/>
      <c r="IXT15" s="167"/>
      <c r="IXU15" s="167"/>
      <c r="IXV15" s="167"/>
      <c r="IXW15" s="167"/>
      <c r="IXX15" s="167"/>
      <c r="IXY15" s="167"/>
      <c r="IXZ15" s="167"/>
      <c r="IYA15" s="167"/>
      <c r="IYB15" s="167"/>
      <c r="IYC15" s="167"/>
      <c r="IYD15" s="167"/>
      <c r="IYE15" s="167"/>
      <c r="IYF15" s="167"/>
      <c r="IYG15" s="167"/>
      <c r="IYH15" s="167"/>
      <c r="IYI15" s="167"/>
      <c r="IYJ15" s="167"/>
      <c r="IYK15" s="167"/>
      <c r="IYL15" s="167"/>
      <c r="IYM15" s="167"/>
      <c r="IYN15" s="167"/>
      <c r="IYO15" s="167"/>
      <c r="IYP15" s="167"/>
      <c r="IYQ15" s="167"/>
      <c r="IYR15" s="167"/>
      <c r="IYS15" s="167"/>
      <c r="IYT15" s="167"/>
      <c r="IYU15" s="167"/>
      <c r="IYV15" s="167"/>
      <c r="IYW15" s="167"/>
      <c r="IYX15" s="167"/>
      <c r="IYY15" s="167"/>
      <c r="IYZ15" s="167"/>
      <c r="IZA15" s="167"/>
      <c r="IZB15" s="167"/>
      <c r="IZC15" s="167"/>
      <c r="IZD15" s="167"/>
      <c r="IZE15" s="167"/>
      <c r="IZF15" s="167"/>
      <c r="IZG15" s="167"/>
      <c r="IZH15" s="167"/>
      <c r="IZI15" s="167"/>
      <c r="IZJ15" s="167"/>
      <c r="IZK15" s="167"/>
      <c r="IZL15" s="167"/>
      <c r="IZM15" s="167"/>
      <c r="IZN15" s="167"/>
      <c r="IZO15" s="167"/>
      <c r="IZP15" s="167"/>
      <c r="IZQ15" s="167"/>
      <c r="IZR15" s="167"/>
      <c r="IZS15" s="167"/>
      <c r="IZT15" s="167"/>
      <c r="IZU15" s="167"/>
      <c r="IZV15" s="167"/>
      <c r="IZW15" s="167"/>
      <c r="IZX15" s="167"/>
      <c r="IZY15" s="167"/>
      <c r="IZZ15" s="167"/>
      <c r="JAA15" s="167"/>
      <c r="JAB15" s="167"/>
      <c r="JAC15" s="167"/>
      <c r="JAD15" s="167"/>
      <c r="JAE15" s="167"/>
      <c r="JAF15" s="167"/>
      <c r="JAG15" s="167"/>
      <c r="JAH15" s="167"/>
      <c r="JAI15" s="167"/>
      <c r="JAJ15" s="167"/>
      <c r="JAK15" s="167"/>
      <c r="JAL15" s="167"/>
      <c r="JAM15" s="167"/>
      <c r="JAN15" s="167"/>
      <c r="JAO15" s="167"/>
      <c r="JAP15" s="167"/>
      <c r="JAQ15" s="167"/>
      <c r="JAR15" s="167"/>
      <c r="JAS15" s="167"/>
      <c r="JAT15" s="167"/>
      <c r="JAU15" s="167"/>
      <c r="JAV15" s="167"/>
      <c r="JAW15" s="167"/>
      <c r="JAX15" s="167"/>
      <c r="JAY15" s="167"/>
      <c r="JAZ15" s="167"/>
      <c r="JBA15" s="167"/>
      <c r="JBB15" s="167"/>
      <c r="JBC15" s="167"/>
      <c r="JBD15" s="167"/>
      <c r="JBE15" s="167"/>
      <c r="JBF15" s="167"/>
      <c r="JBG15" s="167"/>
      <c r="JBH15" s="167"/>
      <c r="JBI15" s="167"/>
      <c r="JBJ15" s="167"/>
      <c r="JBK15" s="167"/>
      <c r="JBL15" s="167"/>
      <c r="JBM15" s="167"/>
      <c r="JBN15" s="167"/>
      <c r="JBO15" s="167"/>
      <c r="JBP15" s="167"/>
      <c r="JBQ15" s="167"/>
      <c r="JBR15" s="167"/>
      <c r="JBS15" s="167"/>
      <c r="JBT15" s="167"/>
      <c r="JBU15" s="167"/>
      <c r="JBV15" s="167"/>
      <c r="JBW15" s="167"/>
      <c r="JBX15" s="167"/>
      <c r="JBY15" s="167"/>
      <c r="JBZ15" s="167"/>
      <c r="JCA15" s="167"/>
      <c r="JCB15" s="167"/>
      <c r="JCC15" s="167"/>
      <c r="JCD15" s="167"/>
      <c r="JCE15" s="167"/>
      <c r="JCF15" s="167"/>
      <c r="JCG15" s="167"/>
      <c r="JCH15" s="167"/>
      <c r="JCI15" s="167"/>
      <c r="JCJ15" s="167"/>
      <c r="JCK15" s="167"/>
      <c r="JCL15" s="167"/>
      <c r="JCM15" s="167"/>
      <c r="JCN15" s="167"/>
      <c r="JCO15" s="167"/>
      <c r="JCP15" s="167"/>
      <c r="JCQ15" s="167"/>
      <c r="JCR15" s="167"/>
      <c r="JCS15" s="167"/>
      <c r="JCT15" s="167"/>
      <c r="JCU15" s="167"/>
      <c r="JCV15" s="167"/>
      <c r="JCW15" s="167"/>
      <c r="JCX15" s="167"/>
      <c r="JCY15" s="167"/>
      <c r="JCZ15" s="167"/>
      <c r="JDA15" s="167"/>
      <c r="JDB15" s="167"/>
      <c r="JDC15" s="167"/>
      <c r="JDD15" s="167"/>
      <c r="JDE15" s="167"/>
      <c r="JDF15" s="167"/>
      <c r="JDG15" s="167"/>
      <c r="JDH15" s="167"/>
      <c r="JDI15" s="167"/>
      <c r="JDJ15" s="167"/>
      <c r="JDK15" s="167"/>
      <c r="JDL15" s="167"/>
      <c r="JDM15" s="167"/>
      <c r="JDN15" s="167"/>
      <c r="JDO15" s="167"/>
      <c r="JDP15" s="167"/>
      <c r="JDQ15" s="167"/>
      <c r="JDR15" s="167"/>
      <c r="JDS15" s="167"/>
      <c r="JDT15" s="167"/>
      <c r="JDU15" s="167"/>
      <c r="JDV15" s="167"/>
      <c r="JDW15" s="167"/>
      <c r="JDX15" s="167"/>
      <c r="JDY15" s="167"/>
      <c r="JDZ15" s="167"/>
      <c r="JEA15" s="167"/>
      <c r="JEB15" s="167"/>
      <c r="JEC15" s="167"/>
      <c r="JED15" s="167"/>
      <c r="JEE15" s="167"/>
      <c r="JEF15" s="167"/>
      <c r="JEG15" s="167"/>
      <c r="JEH15" s="167"/>
      <c r="JEI15" s="167"/>
      <c r="JEJ15" s="167"/>
      <c r="JEK15" s="167"/>
      <c r="JEL15" s="167"/>
      <c r="JEM15" s="167"/>
      <c r="JEN15" s="167"/>
      <c r="JEO15" s="167"/>
      <c r="JEP15" s="167"/>
      <c r="JEQ15" s="167"/>
      <c r="JER15" s="167"/>
      <c r="JES15" s="167"/>
      <c r="JET15" s="167"/>
      <c r="JEU15" s="167"/>
      <c r="JEV15" s="167"/>
      <c r="JEW15" s="167"/>
      <c r="JEX15" s="167"/>
      <c r="JEY15" s="167"/>
      <c r="JEZ15" s="167"/>
      <c r="JFA15" s="167"/>
      <c r="JFB15" s="167"/>
      <c r="JFC15" s="167"/>
      <c r="JFD15" s="167"/>
      <c r="JFE15" s="167"/>
      <c r="JFF15" s="167"/>
      <c r="JFG15" s="167"/>
      <c r="JFH15" s="167"/>
      <c r="JFI15" s="167"/>
      <c r="JFJ15" s="167"/>
      <c r="JFK15" s="167"/>
      <c r="JFL15" s="167"/>
      <c r="JFM15" s="167"/>
      <c r="JFN15" s="167"/>
      <c r="JFO15" s="167"/>
      <c r="JFP15" s="167"/>
      <c r="JFQ15" s="167"/>
      <c r="JFR15" s="167"/>
      <c r="JFS15" s="167"/>
      <c r="JFT15" s="167"/>
      <c r="JFU15" s="167"/>
      <c r="JFV15" s="167"/>
      <c r="JFW15" s="167"/>
      <c r="JFX15" s="167"/>
      <c r="JFY15" s="167"/>
      <c r="JFZ15" s="167"/>
      <c r="JGA15" s="167"/>
      <c r="JGB15" s="167"/>
      <c r="JGC15" s="167"/>
      <c r="JGD15" s="167"/>
      <c r="JGE15" s="167"/>
      <c r="JGF15" s="167"/>
      <c r="JGG15" s="167"/>
      <c r="JGH15" s="167"/>
      <c r="JGI15" s="167"/>
      <c r="JGJ15" s="167"/>
      <c r="JGK15" s="167"/>
      <c r="JGL15" s="167"/>
      <c r="JGM15" s="167"/>
      <c r="JGN15" s="167"/>
      <c r="JGO15" s="167"/>
      <c r="JGP15" s="167"/>
      <c r="JGQ15" s="167"/>
      <c r="JGR15" s="167"/>
      <c r="JGS15" s="167"/>
      <c r="JGT15" s="167"/>
      <c r="JGU15" s="167"/>
      <c r="JGV15" s="167"/>
      <c r="JGW15" s="167"/>
      <c r="JGX15" s="167"/>
      <c r="JGY15" s="167"/>
      <c r="JGZ15" s="167"/>
      <c r="JHA15" s="167"/>
      <c r="JHB15" s="167"/>
      <c r="JHC15" s="167"/>
      <c r="JHD15" s="167"/>
      <c r="JHE15" s="167"/>
      <c r="JHF15" s="167"/>
      <c r="JHG15" s="167"/>
      <c r="JHH15" s="167"/>
      <c r="JHI15" s="167"/>
      <c r="JHJ15" s="167"/>
      <c r="JHK15" s="167"/>
      <c r="JHL15" s="167"/>
      <c r="JHM15" s="167"/>
      <c r="JHN15" s="167"/>
      <c r="JHO15" s="167"/>
      <c r="JHP15" s="167"/>
      <c r="JHQ15" s="167"/>
      <c r="JHR15" s="167"/>
      <c r="JHS15" s="167"/>
      <c r="JHT15" s="167"/>
      <c r="JHU15" s="167"/>
      <c r="JHV15" s="167"/>
      <c r="JHW15" s="167"/>
      <c r="JHX15" s="167"/>
      <c r="JHY15" s="167"/>
      <c r="JHZ15" s="167"/>
      <c r="JIA15" s="167"/>
      <c r="JIB15" s="167"/>
      <c r="JIC15" s="167"/>
      <c r="JID15" s="167"/>
      <c r="JIE15" s="167"/>
      <c r="JIF15" s="167"/>
      <c r="JIG15" s="167"/>
      <c r="JIH15" s="167"/>
      <c r="JII15" s="167"/>
      <c r="JIJ15" s="167"/>
      <c r="JIK15" s="167"/>
      <c r="JIL15" s="167"/>
      <c r="JIM15" s="167"/>
      <c r="JIN15" s="167"/>
      <c r="JIO15" s="167"/>
      <c r="JIP15" s="167"/>
      <c r="JIQ15" s="167"/>
      <c r="JIR15" s="167"/>
      <c r="JIS15" s="167"/>
      <c r="JIT15" s="167"/>
      <c r="JIU15" s="167"/>
      <c r="JIV15" s="167"/>
      <c r="JIW15" s="167"/>
      <c r="JIX15" s="167"/>
      <c r="JIY15" s="167"/>
      <c r="JIZ15" s="167"/>
      <c r="JJA15" s="167"/>
      <c r="JJB15" s="167"/>
      <c r="JJC15" s="167"/>
      <c r="JJD15" s="167"/>
      <c r="JJE15" s="167"/>
      <c r="JJF15" s="167"/>
      <c r="JJG15" s="167"/>
      <c r="JJH15" s="167"/>
      <c r="JJI15" s="167"/>
      <c r="JJJ15" s="167"/>
      <c r="JJK15" s="167"/>
      <c r="JJL15" s="167"/>
      <c r="JJM15" s="167"/>
      <c r="JJN15" s="167"/>
      <c r="JJO15" s="167"/>
      <c r="JJP15" s="167"/>
      <c r="JJQ15" s="167"/>
      <c r="JJR15" s="167"/>
      <c r="JJS15" s="167"/>
      <c r="JJT15" s="167"/>
      <c r="JJU15" s="167"/>
      <c r="JJV15" s="167"/>
      <c r="JJW15" s="167"/>
      <c r="JJX15" s="167"/>
      <c r="JJY15" s="167"/>
      <c r="JJZ15" s="167"/>
      <c r="JKA15" s="167"/>
      <c r="JKB15" s="167"/>
      <c r="JKC15" s="167"/>
      <c r="JKD15" s="167"/>
      <c r="JKE15" s="167"/>
      <c r="JKF15" s="167"/>
      <c r="JKG15" s="167"/>
      <c r="JKH15" s="167"/>
      <c r="JKI15" s="167"/>
      <c r="JKJ15" s="167"/>
      <c r="JKK15" s="167"/>
      <c r="JKL15" s="167"/>
      <c r="JKM15" s="167"/>
      <c r="JKN15" s="167"/>
      <c r="JKO15" s="167"/>
      <c r="JKP15" s="167"/>
      <c r="JKQ15" s="167"/>
      <c r="JKR15" s="167"/>
      <c r="JKS15" s="167"/>
      <c r="JKT15" s="167"/>
      <c r="JKU15" s="167"/>
      <c r="JKV15" s="167"/>
      <c r="JKW15" s="167"/>
      <c r="JKX15" s="167"/>
      <c r="JKY15" s="167"/>
      <c r="JKZ15" s="167"/>
      <c r="JLA15" s="167"/>
      <c r="JLB15" s="167"/>
      <c r="JLC15" s="167"/>
      <c r="JLD15" s="167"/>
      <c r="JLE15" s="167"/>
      <c r="JLF15" s="167"/>
      <c r="JLG15" s="167"/>
      <c r="JLH15" s="167"/>
      <c r="JLI15" s="167"/>
      <c r="JLJ15" s="167"/>
      <c r="JLK15" s="167"/>
      <c r="JLL15" s="167"/>
      <c r="JLM15" s="167"/>
      <c r="JLN15" s="167"/>
      <c r="JLO15" s="167"/>
      <c r="JLP15" s="167"/>
      <c r="JLQ15" s="167"/>
      <c r="JLR15" s="167"/>
      <c r="JLS15" s="167"/>
      <c r="JLT15" s="167"/>
      <c r="JLU15" s="167"/>
      <c r="JLV15" s="167"/>
      <c r="JLW15" s="167"/>
      <c r="JLX15" s="167"/>
      <c r="JLY15" s="167"/>
      <c r="JLZ15" s="167"/>
      <c r="JMA15" s="167"/>
      <c r="JMB15" s="167"/>
      <c r="JMC15" s="167"/>
      <c r="JMD15" s="167"/>
      <c r="JME15" s="167"/>
      <c r="JMF15" s="167"/>
      <c r="JMG15" s="167"/>
      <c r="JMH15" s="167"/>
      <c r="JMI15" s="167"/>
      <c r="JMJ15" s="167"/>
      <c r="JMK15" s="167"/>
      <c r="JML15" s="167"/>
      <c r="JMM15" s="167"/>
      <c r="JMN15" s="167"/>
      <c r="JMO15" s="167"/>
      <c r="JMP15" s="167"/>
      <c r="JMQ15" s="167"/>
      <c r="JMR15" s="167"/>
      <c r="JMS15" s="167"/>
      <c r="JMT15" s="167"/>
      <c r="JMU15" s="167"/>
      <c r="JMV15" s="167"/>
      <c r="JMW15" s="167"/>
      <c r="JMX15" s="167"/>
      <c r="JMY15" s="167"/>
      <c r="JMZ15" s="167"/>
      <c r="JNA15" s="167"/>
      <c r="JNB15" s="167"/>
      <c r="JNC15" s="167"/>
      <c r="JND15" s="167"/>
      <c r="JNE15" s="167"/>
      <c r="JNF15" s="167"/>
      <c r="JNG15" s="167"/>
      <c r="JNH15" s="167"/>
      <c r="JNI15" s="167"/>
      <c r="JNJ15" s="167"/>
      <c r="JNK15" s="167"/>
      <c r="JNL15" s="167"/>
      <c r="JNM15" s="167"/>
      <c r="JNN15" s="167"/>
      <c r="JNO15" s="167"/>
      <c r="JNP15" s="167"/>
      <c r="JNQ15" s="167"/>
      <c r="JNR15" s="167"/>
      <c r="JNS15" s="167"/>
      <c r="JNT15" s="167"/>
      <c r="JNU15" s="167"/>
      <c r="JNV15" s="167"/>
      <c r="JNW15" s="167"/>
      <c r="JNX15" s="167"/>
      <c r="JNY15" s="167"/>
      <c r="JNZ15" s="167"/>
      <c r="JOA15" s="167"/>
      <c r="JOB15" s="167"/>
      <c r="JOC15" s="167"/>
      <c r="JOD15" s="167"/>
      <c r="JOE15" s="167"/>
      <c r="JOF15" s="167"/>
      <c r="JOG15" s="167"/>
      <c r="JOH15" s="167"/>
      <c r="JOI15" s="167"/>
      <c r="JOJ15" s="167"/>
      <c r="JOK15" s="167"/>
      <c r="JOL15" s="167"/>
      <c r="JOM15" s="167"/>
      <c r="JON15" s="167"/>
      <c r="JOO15" s="167"/>
      <c r="JOP15" s="167"/>
      <c r="JOQ15" s="167"/>
      <c r="JOR15" s="167"/>
      <c r="JOS15" s="167"/>
      <c r="JOT15" s="167"/>
      <c r="JOU15" s="167"/>
      <c r="JOV15" s="167"/>
      <c r="JOW15" s="167"/>
      <c r="JOX15" s="167"/>
      <c r="JOY15" s="167"/>
      <c r="JOZ15" s="167"/>
      <c r="JPA15" s="167"/>
      <c r="JPB15" s="167"/>
      <c r="JPC15" s="167"/>
      <c r="JPD15" s="167"/>
      <c r="JPE15" s="167"/>
      <c r="JPF15" s="167"/>
      <c r="JPG15" s="167"/>
      <c r="JPH15" s="167"/>
      <c r="JPI15" s="167"/>
      <c r="JPJ15" s="167"/>
      <c r="JPK15" s="167"/>
      <c r="JPL15" s="167"/>
      <c r="JPM15" s="167"/>
      <c r="JPN15" s="167"/>
      <c r="JPO15" s="167"/>
      <c r="JPP15" s="167"/>
      <c r="JPQ15" s="167"/>
      <c r="JPR15" s="167"/>
      <c r="JPS15" s="167"/>
      <c r="JPT15" s="167"/>
      <c r="JPU15" s="167"/>
      <c r="JPV15" s="167"/>
      <c r="JPW15" s="167"/>
      <c r="JPX15" s="167"/>
      <c r="JPY15" s="167"/>
      <c r="JPZ15" s="167"/>
      <c r="JQA15" s="167"/>
      <c r="JQB15" s="167"/>
      <c r="JQC15" s="167"/>
      <c r="JQD15" s="167"/>
      <c r="JQE15" s="167"/>
      <c r="JQF15" s="167"/>
      <c r="JQG15" s="167"/>
      <c r="JQH15" s="167"/>
      <c r="JQI15" s="167"/>
      <c r="JQJ15" s="167"/>
      <c r="JQK15" s="167"/>
      <c r="JQL15" s="167"/>
      <c r="JQM15" s="167"/>
      <c r="JQN15" s="167"/>
      <c r="JQO15" s="167"/>
      <c r="JQP15" s="167"/>
      <c r="JQQ15" s="167"/>
      <c r="JQR15" s="167"/>
      <c r="JQS15" s="167"/>
      <c r="JQT15" s="167"/>
      <c r="JQU15" s="167"/>
      <c r="JQV15" s="167"/>
      <c r="JQW15" s="167"/>
      <c r="JQX15" s="167"/>
      <c r="JQY15" s="167"/>
      <c r="JQZ15" s="167"/>
      <c r="JRA15" s="167"/>
      <c r="JRB15" s="167"/>
      <c r="JRC15" s="167"/>
      <c r="JRD15" s="167"/>
      <c r="JRE15" s="167"/>
      <c r="JRF15" s="167"/>
      <c r="JRG15" s="167"/>
      <c r="JRH15" s="167"/>
      <c r="JRI15" s="167"/>
      <c r="JRJ15" s="167"/>
      <c r="JRK15" s="167"/>
      <c r="JRL15" s="167"/>
      <c r="JRM15" s="167"/>
      <c r="JRN15" s="167"/>
      <c r="JRO15" s="167"/>
      <c r="JRP15" s="167"/>
      <c r="JRQ15" s="167"/>
      <c r="JRR15" s="167"/>
      <c r="JRS15" s="167"/>
      <c r="JRT15" s="167"/>
      <c r="JRU15" s="167"/>
      <c r="JRV15" s="167"/>
      <c r="JRW15" s="167"/>
      <c r="JRX15" s="167"/>
      <c r="JRY15" s="167"/>
      <c r="JRZ15" s="167"/>
      <c r="JSA15" s="167"/>
      <c r="JSB15" s="167"/>
      <c r="JSC15" s="167"/>
      <c r="JSD15" s="167"/>
      <c r="JSE15" s="167"/>
      <c r="JSF15" s="167"/>
      <c r="JSG15" s="167"/>
      <c r="JSH15" s="167"/>
      <c r="JSI15" s="167"/>
      <c r="JSJ15" s="167"/>
      <c r="JSK15" s="167"/>
      <c r="JSL15" s="167"/>
      <c r="JSM15" s="167"/>
      <c r="JSN15" s="167"/>
      <c r="JSO15" s="167"/>
      <c r="JSP15" s="167"/>
      <c r="JSQ15" s="167"/>
      <c r="JSR15" s="167"/>
      <c r="JSS15" s="167"/>
      <c r="JST15" s="167"/>
      <c r="JSU15" s="167"/>
      <c r="JSV15" s="167"/>
      <c r="JSW15" s="167"/>
      <c r="JSX15" s="167"/>
      <c r="JSY15" s="167"/>
      <c r="JSZ15" s="167"/>
      <c r="JTA15" s="167"/>
      <c r="JTB15" s="167"/>
      <c r="JTC15" s="167"/>
      <c r="JTD15" s="167"/>
      <c r="JTE15" s="167"/>
      <c r="JTF15" s="167"/>
      <c r="JTG15" s="167"/>
      <c r="JTH15" s="167"/>
      <c r="JTI15" s="167"/>
      <c r="JTJ15" s="167"/>
      <c r="JTK15" s="167"/>
      <c r="JTL15" s="167"/>
      <c r="JTM15" s="167"/>
      <c r="JTN15" s="167"/>
      <c r="JTO15" s="167"/>
      <c r="JTP15" s="167"/>
      <c r="JTQ15" s="167"/>
      <c r="JTR15" s="167"/>
      <c r="JTS15" s="167"/>
      <c r="JTT15" s="167"/>
      <c r="JTU15" s="167"/>
      <c r="JTV15" s="167"/>
      <c r="JTW15" s="167"/>
      <c r="JTX15" s="167"/>
      <c r="JTY15" s="167"/>
      <c r="JTZ15" s="167"/>
      <c r="JUA15" s="167"/>
      <c r="JUB15" s="167"/>
      <c r="JUC15" s="167"/>
      <c r="JUD15" s="167"/>
      <c r="JUE15" s="167"/>
      <c r="JUF15" s="167"/>
      <c r="JUG15" s="167"/>
      <c r="JUH15" s="167"/>
      <c r="JUI15" s="167"/>
      <c r="JUJ15" s="167"/>
      <c r="JUK15" s="167"/>
      <c r="JUL15" s="167"/>
      <c r="JUM15" s="167"/>
      <c r="JUN15" s="167"/>
      <c r="JUO15" s="167"/>
      <c r="JUP15" s="167"/>
      <c r="JUQ15" s="167"/>
      <c r="JUR15" s="167"/>
      <c r="JUS15" s="167"/>
      <c r="JUT15" s="167"/>
      <c r="JUU15" s="167"/>
      <c r="JUV15" s="167"/>
      <c r="JUW15" s="167"/>
      <c r="JUX15" s="167"/>
      <c r="JUY15" s="167"/>
      <c r="JUZ15" s="167"/>
      <c r="JVA15" s="167"/>
      <c r="JVB15" s="167"/>
      <c r="JVC15" s="167"/>
      <c r="JVD15" s="167"/>
      <c r="JVE15" s="167"/>
      <c r="JVF15" s="167"/>
      <c r="JVG15" s="167"/>
      <c r="JVH15" s="167"/>
      <c r="JVI15" s="167"/>
      <c r="JVJ15" s="167"/>
      <c r="JVK15" s="167"/>
      <c r="JVL15" s="167"/>
      <c r="JVM15" s="167"/>
      <c r="JVN15" s="167"/>
      <c r="JVO15" s="167"/>
      <c r="JVP15" s="167"/>
      <c r="JVQ15" s="167"/>
      <c r="JVR15" s="167"/>
      <c r="JVS15" s="167"/>
      <c r="JVT15" s="167"/>
      <c r="JVU15" s="167"/>
      <c r="JVV15" s="167"/>
      <c r="JVW15" s="167"/>
      <c r="JVX15" s="167"/>
      <c r="JVY15" s="167"/>
      <c r="JVZ15" s="167"/>
      <c r="JWA15" s="167"/>
      <c r="JWB15" s="167"/>
      <c r="JWC15" s="167"/>
      <c r="JWD15" s="167"/>
      <c r="JWE15" s="167"/>
      <c r="JWF15" s="167"/>
      <c r="JWG15" s="167"/>
      <c r="JWH15" s="167"/>
      <c r="JWI15" s="167"/>
      <c r="JWJ15" s="167"/>
      <c r="JWK15" s="167"/>
      <c r="JWL15" s="167"/>
      <c r="JWM15" s="167"/>
      <c r="JWN15" s="167"/>
      <c r="JWO15" s="167"/>
      <c r="JWP15" s="167"/>
      <c r="JWQ15" s="167"/>
      <c r="JWR15" s="167"/>
      <c r="JWS15" s="167"/>
      <c r="JWT15" s="167"/>
      <c r="JWU15" s="167"/>
      <c r="JWV15" s="167"/>
      <c r="JWW15" s="167"/>
      <c r="JWX15" s="167"/>
      <c r="JWY15" s="167"/>
      <c r="JWZ15" s="167"/>
      <c r="JXA15" s="167"/>
      <c r="JXB15" s="167"/>
      <c r="JXC15" s="167"/>
      <c r="JXD15" s="167"/>
      <c r="JXE15" s="167"/>
      <c r="JXF15" s="167"/>
      <c r="JXG15" s="167"/>
      <c r="JXH15" s="167"/>
      <c r="JXI15" s="167"/>
      <c r="JXJ15" s="167"/>
      <c r="JXK15" s="167"/>
      <c r="JXL15" s="167"/>
      <c r="JXM15" s="167"/>
      <c r="JXN15" s="167"/>
      <c r="JXO15" s="167"/>
      <c r="JXP15" s="167"/>
      <c r="JXQ15" s="167"/>
      <c r="JXR15" s="167"/>
      <c r="JXS15" s="167"/>
      <c r="JXT15" s="167"/>
      <c r="JXU15" s="167"/>
      <c r="JXV15" s="167"/>
      <c r="JXW15" s="167"/>
      <c r="JXX15" s="167"/>
      <c r="JXY15" s="167"/>
      <c r="JXZ15" s="167"/>
      <c r="JYA15" s="167"/>
      <c r="JYB15" s="167"/>
      <c r="JYC15" s="167"/>
      <c r="JYD15" s="167"/>
      <c r="JYE15" s="167"/>
      <c r="JYF15" s="167"/>
      <c r="JYG15" s="167"/>
      <c r="JYH15" s="167"/>
      <c r="JYI15" s="167"/>
      <c r="JYJ15" s="167"/>
      <c r="JYK15" s="167"/>
      <c r="JYL15" s="167"/>
      <c r="JYM15" s="167"/>
      <c r="JYN15" s="167"/>
      <c r="JYO15" s="167"/>
      <c r="JYP15" s="167"/>
      <c r="JYQ15" s="167"/>
      <c r="JYR15" s="167"/>
      <c r="JYS15" s="167"/>
      <c r="JYT15" s="167"/>
      <c r="JYU15" s="167"/>
      <c r="JYV15" s="167"/>
      <c r="JYW15" s="167"/>
      <c r="JYX15" s="167"/>
      <c r="JYY15" s="167"/>
      <c r="JYZ15" s="167"/>
      <c r="JZA15" s="167"/>
      <c r="JZB15" s="167"/>
      <c r="JZC15" s="167"/>
      <c r="JZD15" s="167"/>
      <c r="JZE15" s="167"/>
      <c r="JZF15" s="167"/>
      <c r="JZG15" s="167"/>
      <c r="JZH15" s="167"/>
      <c r="JZI15" s="167"/>
      <c r="JZJ15" s="167"/>
      <c r="JZK15" s="167"/>
      <c r="JZL15" s="167"/>
      <c r="JZM15" s="167"/>
      <c r="JZN15" s="167"/>
      <c r="JZO15" s="167"/>
      <c r="JZP15" s="167"/>
      <c r="JZQ15" s="167"/>
      <c r="JZR15" s="167"/>
      <c r="JZS15" s="167"/>
      <c r="JZT15" s="167"/>
      <c r="JZU15" s="167"/>
      <c r="JZV15" s="167"/>
      <c r="JZW15" s="167"/>
      <c r="JZX15" s="167"/>
      <c r="JZY15" s="167"/>
      <c r="JZZ15" s="167"/>
      <c r="KAA15" s="167"/>
      <c r="KAB15" s="167"/>
      <c r="KAC15" s="167"/>
      <c r="KAD15" s="167"/>
      <c r="KAE15" s="167"/>
      <c r="KAF15" s="167"/>
      <c r="KAG15" s="167"/>
      <c r="KAH15" s="167"/>
      <c r="KAI15" s="167"/>
      <c r="KAJ15" s="167"/>
      <c r="KAK15" s="167"/>
      <c r="KAL15" s="167"/>
      <c r="KAM15" s="167"/>
      <c r="KAN15" s="167"/>
      <c r="KAO15" s="167"/>
      <c r="KAP15" s="167"/>
      <c r="KAQ15" s="167"/>
      <c r="KAR15" s="167"/>
      <c r="KAS15" s="167"/>
      <c r="KAT15" s="167"/>
      <c r="KAU15" s="167"/>
      <c r="KAV15" s="167"/>
      <c r="KAW15" s="167"/>
      <c r="KAX15" s="167"/>
      <c r="KAY15" s="167"/>
      <c r="KAZ15" s="167"/>
      <c r="KBA15" s="167"/>
      <c r="KBB15" s="167"/>
      <c r="KBC15" s="167"/>
      <c r="KBD15" s="167"/>
      <c r="KBE15" s="167"/>
      <c r="KBF15" s="167"/>
      <c r="KBG15" s="167"/>
      <c r="KBH15" s="167"/>
      <c r="KBI15" s="167"/>
      <c r="KBJ15" s="167"/>
      <c r="KBK15" s="167"/>
      <c r="KBL15" s="167"/>
      <c r="KBM15" s="167"/>
      <c r="KBN15" s="167"/>
      <c r="KBO15" s="167"/>
      <c r="KBP15" s="167"/>
      <c r="KBQ15" s="167"/>
      <c r="KBR15" s="167"/>
      <c r="KBS15" s="167"/>
      <c r="KBT15" s="167"/>
      <c r="KBU15" s="167"/>
      <c r="KBV15" s="167"/>
      <c r="KBW15" s="167"/>
      <c r="KBX15" s="167"/>
      <c r="KBY15" s="167"/>
      <c r="KBZ15" s="167"/>
      <c r="KCA15" s="167"/>
      <c r="KCB15" s="167"/>
      <c r="KCC15" s="167"/>
      <c r="KCD15" s="167"/>
      <c r="KCE15" s="167"/>
      <c r="KCF15" s="167"/>
      <c r="KCG15" s="167"/>
      <c r="KCH15" s="167"/>
      <c r="KCI15" s="167"/>
      <c r="KCJ15" s="167"/>
      <c r="KCK15" s="167"/>
      <c r="KCL15" s="167"/>
      <c r="KCM15" s="167"/>
      <c r="KCN15" s="167"/>
      <c r="KCO15" s="167"/>
      <c r="KCP15" s="167"/>
      <c r="KCQ15" s="167"/>
      <c r="KCR15" s="167"/>
      <c r="KCS15" s="167"/>
      <c r="KCT15" s="167"/>
      <c r="KCU15" s="167"/>
      <c r="KCV15" s="167"/>
      <c r="KCW15" s="167"/>
      <c r="KCX15" s="167"/>
      <c r="KCY15" s="167"/>
      <c r="KCZ15" s="167"/>
      <c r="KDA15" s="167"/>
      <c r="KDB15" s="167"/>
      <c r="KDC15" s="167"/>
      <c r="KDD15" s="167"/>
      <c r="KDE15" s="167"/>
      <c r="KDF15" s="167"/>
      <c r="KDG15" s="167"/>
      <c r="KDH15" s="167"/>
      <c r="KDI15" s="167"/>
      <c r="KDJ15" s="167"/>
      <c r="KDK15" s="167"/>
      <c r="KDL15" s="167"/>
      <c r="KDM15" s="167"/>
      <c r="KDN15" s="167"/>
      <c r="KDO15" s="167"/>
      <c r="KDP15" s="167"/>
      <c r="KDQ15" s="167"/>
      <c r="KDR15" s="167"/>
      <c r="KDS15" s="167"/>
      <c r="KDT15" s="167"/>
      <c r="KDU15" s="167"/>
      <c r="KDV15" s="167"/>
      <c r="KDW15" s="167"/>
      <c r="KDX15" s="167"/>
      <c r="KDY15" s="167"/>
      <c r="KDZ15" s="167"/>
      <c r="KEA15" s="167"/>
      <c r="KEB15" s="167"/>
      <c r="KEC15" s="167"/>
      <c r="KED15" s="167"/>
      <c r="KEE15" s="167"/>
      <c r="KEF15" s="167"/>
      <c r="KEG15" s="167"/>
      <c r="KEH15" s="167"/>
      <c r="KEI15" s="167"/>
      <c r="KEJ15" s="167"/>
      <c r="KEK15" s="167"/>
      <c r="KEL15" s="167"/>
      <c r="KEM15" s="167"/>
      <c r="KEN15" s="167"/>
      <c r="KEO15" s="167"/>
      <c r="KEP15" s="167"/>
      <c r="KEQ15" s="167"/>
      <c r="KER15" s="167"/>
      <c r="KES15" s="167"/>
      <c r="KET15" s="167"/>
      <c r="KEU15" s="167"/>
      <c r="KEV15" s="167"/>
      <c r="KEW15" s="167"/>
      <c r="KEX15" s="167"/>
      <c r="KEY15" s="167"/>
      <c r="KEZ15" s="167"/>
      <c r="KFA15" s="167"/>
      <c r="KFB15" s="167"/>
      <c r="KFC15" s="167"/>
      <c r="KFD15" s="167"/>
      <c r="KFE15" s="167"/>
      <c r="KFF15" s="167"/>
      <c r="KFG15" s="167"/>
      <c r="KFH15" s="167"/>
      <c r="KFI15" s="167"/>
      <c r="KFJ15" s="167"/>
      <c r="KFK15" s="167"/>
      <c r="KFL15" s="167"/>
      <c r="KFM15" s="167"/>
      <c r="KFN15" s="167"/>
      <c r="KFO15" s="167"/>
      <c r="KFP15" s="167"/>
      <c r="KFQ15" s="167"/>
      <c r="KFR15" s="167"/>
      <c r="KFS15" s="167"/>
      <c r="KFT15" s="167"/>
      <c r="KFU15" s="167"/>
      <c r="KFV15" s="167"/>
      <c r="KFW15" s="167"/>
      <c r="KFX15" s="167"/>
      <c r="KFY15" s="167"/>
      <c r="KFZ15" s="167"/>
      <c r="KGA15" s="167"/>
      <c r="KGB15" s="167"/>
      <c r="KGC15" s="167"/>
      <c r="KGD15" s="167"/>
      <c r="KGE15" s="167"/>
      <c r="KGF15" s="167"/>
      <c r="KGG15" s="167"/>
      <c r="KGH15" s="167"/>
      <c r="KGI15" s="167"/>
      <c r="KGJ15" s="167"/>
      <c r="KGK15" s="167"/>
      <c r="KGL15" s="167"/>
      <c r="KGM15" s="167"/>
      <c r="KGN15" s="167"/>
      <c r="KGO15" s="167"/>
      <c r="KGP15" s="167"/>
      <c r="KGQ15" s="167"/>
      <c r="KGR15" s="167"/>
      <c r="KGS15" s="167"/>
      <c r="KGT15" s="167"/>
      <c r="KGU15" s="167"/>
      <c r="KGV15" s="167"/>
      <c r="KGW15" s="167"/>
      <c r="KGX15" s="167"/>
      <c r="KGY15" s="167"/>
      <c r="KGZ15" s="167"/>
      <c r="KHA15" s="167"/>
      <c r="KHB15" s="167"/>
      <c r="KHC15" s="167"/>
      <c r="KHD15" s="167"/>
      <c r="KHE15" s="167"/>
      <c r="KHF15" s="167"/>
      <c r="KHG15" s="167"/>
      <c r="KHH15" s="167"/>
      <c r="KHI15" s="167"/>
      <c r="KHJ15" s="167"/>
      <c r="KHK15" s="167"/>
      <c r="KHL15" s="167"/>
      <c r="KHM15" s="167"/>
      <c r="KHN15" s="167"/>
      <c r="KHO15" s="167"/>
      <c r="KHP15" s="167"/>
      <c r="KHQ15" s="167"/>
      <c r="KHR15" s="167"/>
      <c r="KHS15" s="167"/>
      <c r="KHT15" s="167"/>
      <c r="KHU15" s="167"/>
      <c r="KHV15" s="167"/>
      <c r="KHW15" s="167"/>
      <c r="KHX15" s="167"/>
      <c r="KHY15" s="167"/>
      <c r="KHZ15" s="167"/>
      <c r="KIA15" s="167"/>
      <c r="KIB15" s="167"/>
      <c r="KIC15" s="167"/>
      <c r="KID15" s="167"/>
      <c r="KIE15" s="167"/>
      <c r="KIF15" s="167"/>
      <c r="KIG15" s="167"/>
      <c r="KIH15" s="167"/>
      <c r="KII15" s="167"/>
      <c r="KIJ15" s="167"/>
      <c r="KIK15" s="167"/>
      <c r="KIL15" s="167"/>
      <c r="KIM15" s="167"/>
      <c r="KIN15" s="167"/>
      <c r="KIO15" s="167"/>
      <c r="KIP15" s="167"/>
      <c r="KIQ15" s="167"/>
      <c r="KIR15" s="167"/>
      <c r="KIS15" s="167"/>
      <c r="KIT15" s="167"/>
      <c r="KIU15" s="167"/>
      <c r="KIV15" s="167"/>
      <c r="KIW15" s="167"/>
      <c r="KIX15" s="167"/>
      <c r="KIY15" s="167"/>
      <c r="KIZ15" s="167"/>
      <c r="KJA15" s="167"/>
      <c r="KJB15" s="167"/>
      <c r="KJC15" s="167"/>
      <c r="KJD15" s="167"/>
      <c r="KJE15" s="167"/>
      <c r="KJF15" s="167"/>
      <c r="KJG15" s="167"/>
      <c r="KJH15" s="167"/>
      <c r="KJI15" s="167"/>
      <c r="KJJ15" s="167"/>
      <c r="KJK15" s="167"/>
      <c r="KJL15" s="167"/>
      <c r="KJM15" s="167"/>
      <c r="KJN15" s="167"/>
      <c r="KJO15" s="167"/>
      <c r="KJP15" s="167"/>
      <c r="KJQ15" s="167"/>
      <c r="KJR15" s="167"/>
      <c r="KJS15" s="167"/>
      <c r="KJT15" s="167"/>
      <c r="KJU15" s="167"/>
      <c r="KJV15" s="167"/>
      <c r="KJW15" s="167"/>
      <c r="KJX15" s="167"/>
      <c r="KJY15" s="167"/>
      <c r="KJZ15" s="167"/>
      <c r="KKA15" s="167"/>
      <c r="KKB15" s="167"/>
      <c r="KKC15" s="167"/>
      <c r="KKD15" s="167"/>
      <c r="KKE15" s="167"/>
      <c r="KKF15" s="167"/>
      <c r="KKG15" s="167"/>
      <c r="KKH15" s="167"/>
      <c r="KKI15" s="167"/>
      <c r="KKJ15" s="167"/>
      <c r="KKK15" s="167"/>
      <c r="KKL15" s="167"/>
      <c r="KKM15" s="167"/>
      <c r="KKN15" s="167"/>
      <c r="KKO15" s="167"/>
      <c r="KKP15" s="167"/>
      <c r="KKQ15" s="167"/>
      <c r="KKR15" s="167"/>
      <c r="KKS15" s="167"/>
      <c r="KKT15" s="167"/>
      <c r="KKU15" s="167"/>
      <c r="KKV15" s="167"/>
      <c r="KKW15" s="167"/>
      <c r="KKX15" s="167"/>
      <c r="KKY15" s="167"/>
      <c r="KKZ15" s="167"/>
      <c r="KLA15" s="167"/>
      <c r="KLB15" s="167"/>
      <c r="KLC15" s="167"/>
      <c r="KLD15" s="167"/>
      <c r="KLE15" s="167"/>
      <c r="KLF15" s="167"/>
      <c r="KLG15" s="167"/>
      <c r="KLH15" s="167"/>
      <c r="KLI15" s="167"/>
      <c r="KLJ15" s="167"/>
      <c r="KLK15" s="167"/>
      <c r="KLL15" s="167"/>
      <c r="KLM15" s="167"/>
      <c r="KLN15" s="167"/>
      <c r="KLO15" s="167"/>
      <c r="KLP15" s="167"/>
      <c r="KLQ15" s="167"/>
      <c r="KLR15" s="167"/>
      <c r="KLS15" s="167"/>
      <c r="KLT15" s="167"/>
      <c r="KLU15" s="167"/>
      <c r="KLV15" s="167"/>
      <c r="KLW15" s="167"/>
      <c r="KLX15" s="167"/>
      <c r="KLY15" s="167"/>
      <c r="KLZ15" s="167"/>
      <c r="KMA15" s="167"/>
      <c r="KMB15" s="167"/>
      <c r="KMC15" s="167"/>
      <c r="KMD15" s="167"/>
      <c r="KME15" s="167"/>
      <c r="KMF15" s="167"/>
      <c r="KMG15" s="167"/>
      <c r="KMH15" s="167"/>
      <c r="KMI15" s="167"/>
      <c r="KMJ15" s="167"/>
      <c r="KMK15" s="167"/>
      <c r="KML15" s="167"/>
      <c r="KMM15" s="167"/>
      <c r="KMN15" s="167"/>
      <c r="KMO15" s="167"/>
      <c r="KMP15" s="167"/>
      <c r="KMQ15" s="167"/>
      <c r="KMR15" s="167"/>
      <c r="KMS15" s="167"/>
      <c r="KMT15" s="167"/>
      <c r="KMU15" s="167"/>
      <c r="KMV15" s="167"/>
      <c r="KMW15" s="167"/>
      <c r="KMX15" s="167"/>
      <c r="KMY15" s="167"/>
      <c r="KMZ15" s="167"/>
      <c r="KNA15" s="167"/>
      <c r="KNB15" s="167"/>
      <c r="KNC15" s="167"/>
      <c r="KND15" s="167"/>
      <c r="KNE15" s="167"/>
      <c r="KNF15" s="167"/>
      <c r="KNG15" s="167"/>
      <c r="KNH15" s="167"/>
      <c r="KNI15" s="167"/>
      <c r="KNJ15" s="167"/>
      <c r="KNK15" s="167"/>
      <c r="KNL15" s="167"/>
      <c r="KNM15" s="167"/>
      <c r="KNN15" s="167"/>
      <c r="KNO15" s="167"/>
      <c r="KNP15" s="167"/>
      <c r="KNQ15" s="167"/>
      <c r="KNR15" s="167"/>
      <c r="KNS15" s="167"/>
      <c r="KNT15" s="167"/>
      <c r="KNU15" s="167"/>
      <c r="KNV15" s="167"/>
      <c r="KNW15" s="167"/>
      <c r="KNX15" s="167"/>
      <c r="KNY15" s="167"/>
      <c r="KNZ15" s="167"/>
      <c r="KOA15" s="167"/>
      <c r="KOB15" s="167"/>
      <c r="KOC15" s="167"/>
      <c r="KOD15" s="167"/>
      <c r="KOE15" s="167"/>
      <c r="KOF15" s="167"/>
      <c r="KOG15" s="167"/>
      <c r="KOH15" s="167"/>
      <c r="KOI15" s="167"/>
      <c r="KOJ15" s="167"/>
      <c r="KOK15" s="167"/>
      <c r="KOL15" s="167"/>
      <c r="KOM15" s="167"/>
      <c r="KON15" s="167"/>
      <c r="KOO15" s="167"/>
      <c r="KOP15" s="167"/>
      <c r="KOQ15" s="167"/>
      <c r="KOR15" s="167"/>
      <c r="KOS15" s="167"/>
      <c r="KOT15" s="167"/>
      <c r="KOU15" s="167"/>
      <c r="KOV15" s="167"/>
      <c r="KOW15" s="167"/>
      <c r="KOX15" s="167"/>
      <c r="KOY15" s="167"/>
      <c r="KOZ15" s="167"/>
      <c r="KPA15" s="167"/>
      <c r="KPB15" s="167"/>
      <c r="KPC15" s="167"/>
      <c r="KPD15" s="167"/>
      <c r="KPE15" s="167"/>
      <c r="KPF15" s="167"/>
      <c r="KPG15" s="167"/>
      <c r="KPH15" s="167"/>
      <c r="KPI15" s="167"/>
      <c r="KPJ15" s="167"/>
      <c r="KPK15" s="167"/>
      <c r="KPL15" s="167"/>
      <c r="KPM15" s="167"/>
      <c r="KPN15" s="167"/>
      <c r="KPO15" s="167"/>
      <c r="KPP15" s="167"/>
      <c r="KPQ15" s="167"/>
      <c r="KPR15" s="167"/>
      <c r="KPS15" s="167"/>
      <c r="KPT15" s="167"/>
      <c r="KPU15" s="167"/>
      <c r="KPV15" s="167"/>
      <c r="KPW15" s="167"/>
      <c r="KPX15" s="167"/>
      <c r="KPY15" s="167"/>
      <c r="KPZ15" s="167"/>
      <c r="KQA15" s="167"/>
      <c r="KQB15" s="167"/>
      <c r="KQC15" s="167"/>
      <c r="KQD15" s="167"/>
      <c r="KQE15" s="167"/>
      <c r="KQF15" s="167"/>
      <c r="KQG15" s="167"/>
      <c r="KQH15" s="167"/>
      <c r="KQI15" s="167"/>
      <c r="KQJ15" s="167"/>
      <c r="KQK15" s="167"/>
      <c r="KQL15" s="167"/>
      <c r="KQM15" s="167"/>
      <c r="KQN15" s="167"/>
      <c r="KQO15" s="167"/>
      <c r="KQP15" s="167"/>
      <c r="KQQ15" s="167"/>
      <c r="KQR15" s="167"/>
      <c r="KQS15" s="167"/>
      <c r="KQT15" s="167"/>
      <c r="KQU15" s="167"/>
      <c r="KQV15" s="167"/>
      <c r="KQW15" s="167"/>
      <c r="KQX15" s="167"/>
      <c r="KQY15" s="167"/>
      <c r="KQZ15" s="167"/>
      <c r="KRA15" s="167"/>
      <c r="KRB15" s="167"/>
      <c r="KRC15" s="167"/>
      <c r="KRD15" s="167"/>
      <c r="KRE15" s="167"/>
      <c r="KRF15" s="167"/>
      <c r="KRG15" s="167"/>
      <c r="KRH15" s="167"/>
      <c r="KRI15" s="167"/>
      <c r="KRJ15" s="167"/>
      <c r="KRK15" s="167"/>
      <c r="KRL15" s="167"/>
      <c r="KRM15" s="167"/>
      <c r="KRN15" s="167"/>
      <c r="KRO15" s="167"/>
      <c r="KRP15" s="167"/>
      <c r="KRQ15" s="167"/>
      <c r="KRR15" s="167"/>
      <c r="KRS15" s="167"/>
      <c r="KRT15" s="167"/>
      <c r="KRU15" s="167"/>
      <c r="KRV15" s="167"/>
      <c r="KRW15" s="167"/>
      <c r="KRX15" s="167"/>
      <c r="KRY15" s="167"/>
      <c r="KRZ15" s="167"/>
      <c r="KSA15" s="167"/>
      <c r="KSB15" s="167"/>
      <c r="KSC15" s="167"/>
      <c r="KSD15" s="167"/>
      <c r="KSE15" s="167"/>
      <c r="KSF15" s="167"/>
      <c r="KSG15" s="167"/>
      <c r="KSH15" s="167"/>
      <c r="KSI15" s="167"/>
      <c r="KSJ15" s="167"/>
      <c r="KSK15" s="167"/>
      <c r="KSL15" s="167"/>
      <c r="KSM15" s="167"/>
      <c r="KSN15" s="167"/>
      <c r="KSO15" s="167"/>
      <c r="KSP15" s="167"/>
      <c r="KSQ15" s="167"/>
      <c r="KSR15" s="167"/>
      <c r="KSS15" s="167"/>
      <c r="KST15" s="167"/>
      <c r="KSU15" s="167"/>
      <c r="KSV15" s="167"/>
      <c r="KSW15" s="167"/>
      <c r="KSX15" s="167"/>
      <c r="KSY15" s="167"/>
      <c r="KSZ15" s="167"/>
      <c r="KTA15" s="167"/>
      <c r="KTB15" s="167"/>
      <c r="KTC15" s="167"/>
      <c r="KTD15" s="167"/>
      <c r="KTE15" s="167"/>
      <c r="KTF15" s="167"/>
      <c r="KTG15" s="167"/>
      <c r="KTH15" s="167"/>
      <c r="KTI15" s="167"/>
      <c r="KTJ15" s="167"/>
      <c r="KTK15" s="167"/>
      <c r="KTL15" s="167"/>
      <c r="KTM15" s="167"/>
      <c r="KTN15" s="167"/>
      <c r="KTO15" s="167"/>
      <c r="KTP15" s="167"/>
      <c r="KTQ15" s="167"/>
      <c r="KTR15" s="167"/>
      <c r="KTS15" s="167"/>
      <c r="KTT15" s="167"/>
      <c r="KTU15" s="167"/>
      <c r="KTV15" s="167"/>
      <c r="KTW15" s="167"/>
      <c r="KTX15" s="167"/>
      <c r="KTY15" s="167"/>
      <c r="KTZ15" s="167"/>
      <c r="KUA15" s="167"/>
      <c r="KUB15" s="167"/>
      <c r="KUC15" s="167"/>
      <c r="KUD15" s="167"/>
      <c r="KUE15" s="167"/>
      <c r="KUF15" s="167"/>
      <c r="KUG15" s="167"/>
      <c r="KUH15" s="167"/>
      <c r="KUI15" s="167"/>
      <c r="KUJ15" s="167"/>
      <c r="KUK15" s="167"/>
      <c r="KUL15" s="167"/>
      <c r="KUM15" s="167"/>
      <c r="KUN15" s="167"/>
      <c r="KUO15" s="167"/>
      <c r="KUP15" s="167"/>
      <c r="KUQ15" s="167"/>
      <c r="KUR15" s="167"/>
      <c r="KUS15" s="167"/>
      <c r="KUT15" s="167"/>
      <c r="KUU15" s="167"/>
      <c r="KUV15" s="167"/>
      <c r="KUW15" s="167"/>
      <c r="KUX15" s="167"/>
      <c r="KUY15" s="167"/>
      <c r="KUZ15" s="167"/>
      <c r="KVA15" s="167"/>
      <c r="KVB15" s="167"/>
      <c r="KVC15" s="167"/>
      <c r="KVD15" s="167"/>
      <c r="KVE15" s="167"/>
      <c r="KVF15" s="167"/>
      <c r="KVG15" s="167"/>
      <c r="KVH15" s="167"/>
      <c r="KVI15" s="167"/>
      <c r="KVJ15" s="167"/>
      <c r="KVK15" s="167"/>
      <c r="KVL15" s="167"/>
      <c r="KVM15" s="167"/>
      <c r="KVN15" s="167"/>
      <c r="KVO15" s="167"/>
      <c r="KVP15" s="167"/>
      <c r="KVQ15" s="167"/>
      <c r="KVR15" s="167"/>
      <c r="KVS15" s="167"/>
      <c r="KVT15" s="167"/>
      <c r="KVU15" s="167"/>
      <c r="KVV15" s="167"/>
      <c r="KVW15" s="167"/>
      <c r="KVX15" s="167"/>
      <c r="KVY15" s="167"/>
      <c r="KVZ15" s="167"/>
      <c r="KWA15" s="167"/>
      <c r="KWB15" s="167"/>
      <c r="KWC15" s="167"/>
      <c r="KWD15" s="167"/>
      <c r="KWE15" s="167"/>
      <c r="KWF15" s="167"/>
      <c r="KWG15" s="167"/>
      <c r="KWH15" s="167"/>
      <c r="KWI15" s="167"/>
      <c r="KWJ15" s="167"/>
      <c r="KWK15" s="167"/>
      <c r="KWL15" s="167"/>
      <c r="KWM15" s="167"/>
      <c r="KWN15" s="167"/>
      <c r="KWO15" s="167"/>
      <c r="KWP15" s="167"/>
      <c r="KWQ15" s="167"/>
      <c r="KWR15" s="167"/>
      <c r="KWS15" s="167"/>
      <c r="KWT15" s="167"/>
      <c r="KWU15" s="167"/>
      <c r="KWV15" s="167"/>
      <c r="KWW15" s="167"/>
      <c r="KWX15" s="167"/>
      <c r="KWY15" s="167"/>
      <c r="KWZ15" s="167"/>
      <c r="KXA15" s="167"/>
      <c r="KXB15" s="167"/>
      <c r="KXC15" s="167"/>
      <c r="KXD15" s="167"/>
      <c r="KXE15" s="167"/>
      <c r="KXF15" s="167"/>
      <c r="KXG15" s="167"/>
      <c r="KXH15" s="167"/>
      <c r="KXI15" s="167"/>
      <c r="KXJ15" s="167"/>
      <c r="KXK15" s="167"/>
      <c r="KXL15" s="167"/>
      <c r="KXM15" s="167"/>
      <c r="KXN15" s="167"/>
      <c r="KXO15" s="167"/>
      <c r="KXP15" s="167"/>
      <c r="KXQ15" s="167"/>
      <c r="KXR15" s="167"/>
      <c r="KXS15" s="167"/>
      <c r="KXT15" s="167"/>
      <c r="KXU15" s="167"/>
      <c r="KXV15" s="167"/>
      <c r="KXW15" s="167"/>
      <c r="KXX15" s="167"/>
      <c r="KXY15" s="167"/>
      <c r="KXZ15" s="167"/>
      <c r="KYA15" s="167"/>
      <c r="KYB15" s="167"/>
      <c r="KYC15" s="167"/>
      <c r="KYD15" s="167"/>
      <c r="KYE15" s="167"/>
      <c r="KYF15" s="167"/>
      <c r="KYG15" s="167"/>
      <c r="KYH15" s="167"/>
      <c r="KYI15" s="167"/>
      <c r="KYJ15" s="167"/>
      <c r="KYK15" s="167"/>
      <c r="KYL15" s="167"/>
      <c r="KYM15" s="167"/>
      <c r="KYN15" s="167"/>
      <c r="KYO15" s="167"/>
      <c r="KYP15" s="167"/>
      <c r="KYQ15" s="167"/>
      <c r="KYR15" s="167"/>
      <c r="KYS15" s="167"/>
      <c r="KYT15" s="167"/>
      <c r="KYU15" s="167"/>
      <c r="KYV15" s="167"/>
      <c r="KYW15" s="167"/>
      <c r="KYX15" s="167"/>
      <c r="KYY15" s="167"/>
      <c r="KYZ15" s="167"/>
      <c r="KZA15" s="167"/>
      <c r="KZB15" s="167"/>
      <c r="KZC15" s="167"/>
      <c r="KZD15" s="167"/>
      <c r="KZE15" s="167"/>
      <c r="KZF15" s="167"/>
      <c r="KZG15" s="167"/>
      <c r="KZH15" s="167"/>
      <c r="KZI15" s="167"/>
      <c r="KZJ15" s="167"/>
      <c r="KZK15" s="167"/>
      <c r="KZL15" s="167"/>
      <c r="KZM15" s="167"/>
      <c r="KZN15" s="167"/>
      <c r="KZO15" s="167"/>
      <c r="KZP15" s="167"/>
      <c r="KZQ15" s="167"/>
      <c r="KZR15" s="167"/>
      <c r="KZS15" s="167"/>
      <c r="KZT15" s="167"/>
      <c r="KZU15" s="167"/>
      <c r="KZV15" s="167"/>
      <c r="KZW15" s="167"/>
      <c r="KZX15" s="167"/>
      <c r="KZY15" s="167"/>
      <c r="KZZ15" s="167"/>
      <c r="LAA15" s="167"/>
      <c r="LAB15" s="167"/>
      <c r="LAC15" s="167"/>
      <c r="LAD15" s="167"/>
      <c r="LAE15" s="167"/>
      <c r="LAF15" s="167"/>
      <c r="LAG15" s="167"/>
      <c r="LAH15" s="167"/>
      <c r="LAI15" s="167"/>
      <c r="LAJ15" s="167"/>
      <c r="LAK15" s="167"/>
      <c r="LAL15" s="167"/>
      <c r="LAM15" s="167"/>
      <c r="LAN15" s="167"/>
      <c r="LAO15" s="167"/>
      <c r="LAP15" s="167"/>
      <c r="LAQ15" s="167"/>
      <c r="LAR15" s="167"/>
      <c r="LAS15" s="167"/>
      <c r="LAT15" s="167"/>
      <c r="LAU15" s="167"/>
      <c r="LAV15" s="167"/>
      <c r="LAW15" s="167"/>
      <c r="LAX15" s="167"/>
      <c r="LAY15" s="167"/>
      <c r="LAZ15" s="167"/>
      <c r="LBA15" s="167"/>
      <c r="LBB15" s="167"/>
      <c r="LBC15" s="167"/>
      <c r="LBD15" s="167"/>
      <c r="LBE15" s="167"/>
      <c r="LBF15" s="167"/>
      <c r="LBG15" s="167"/>
      <c r="LBH15" s="167"/>
      <c r="LBI15" s="167"/>
      <c r="LBJ15" s="167"/>
      <c r="LBK15" s="167"/>
      <c r="LBL15" s="167"/>
      <c r="LBM15" s="167"/>
      <c r="LBN15" s="167"/>
      <c r="LBO15" s="167"/>
      <c r="LBP15" s="167"/>
      <c r="LBQ15" s="167"/>
      <c r="LBR15" s="167"/>
      <c r="LBS15" s="167"/>
      <c r="LBT15" s="167"/>
      <c r="LBU15" s="167"/>
      <c r="LBV15" s="167"/>
      <c r="LBW15" s="167"/>
      <c r="LBX15" s="167"/>
      <c r="LBY15" s="167"/>
      <c r="LBZ15" s="167"/>
      <c r="LCA15" s="167"/>
      <c r="LCB15" s="167"/>
      <c r="LCC15" s="167"/>
      <c r="LCD15" s="167"/>
      <c r="LCE15" s="167"/>
      <c r="LCF15" s="167"/>
      <c r="LCG15" s="167"/>
      <c r="LCH15" s="167"/>
      <c r="LCI15" s="167"/>
      <c r="LCJ15" s="167"/>
      <c r="LCK15" s="167"/>
      <c r="LCL15" s="167"/>
      <c r="LCM15" s="167"/>
      <c r="LCN15" s="167"/>
      <c r="LCO15" s="167"/>
      <c r="LCP15" s="167"/>
      <c r="LCQ15" s="167"/>
      <c r="LCR15" s="167"/>
      <c r="LCS15" s="167"/>
      <c r="LCT15" s="167"/>
      <c r="LCU15" s="167"/>
      <c r="LCV15" s="167"/>
      <c r="LCW15" s="167"/>
      <c r="LCX15" s="167"/>
      <c r="LCY15" s="167"/>
      <c r="LCZ15" s="167"/>
      <c r="LDA15" s="167"/>
      <c r="LDB15" s="167"/>
      <c r="LDC15" s="167"/>
      <c r="LDD15" s="167"/>
      <c r="LDE15" s="167"/>
      <c r="LDF15" s="167"/>
      <c r="LDG15" s="167"/>
      <c r="LDH15" s="167"/>
      <c r="LDI15" s="167"/>
      <c r="LDJ15" s="167"/>
      <c r="LDK15" s="167"/>
      <c r="LDL15" s="167"/>
      <c r="LDM15" s="167"/>
      <c r="LDN15" s="167"/>
      <c r="LDO15" s="167"/>
      <c r="LDP15" s="167"/>
      <c r="LDQ15" s="167"/>
      <c r="LDR15" s="167"/>
      <c r="LDS15" s="167"/>
      <c r="LDT15" s="167"/>
      <c r="LDU15" s="167"/>
      <c r="LDV15" s="167"/>
      <c r="LDW15" s="167"/>
      <c r="LDX15" s="167"/>
      <c r="LDY15" s="167"/>
      <c r="LDZ15" s="167"/>
      <c r="LEA15" s="167"/>
      <c r="LEB15" s="167"/>
      <c r="LEC15" s="167"/>
      <c r="LED15" s="167"/>
      <c r="LEE15" s="167"/>
      <c r="LEF15" s="167"/>
      <c r="LEG15" s="167"/>
      <c r="LEH15" s="167"/>
      <c r="LEI15" s="167"/>
      <c r="LEJ15" s="167"/>
      <c r="LEK15" s="167"/>
      <c r="LEL15" s="167"/>
      <c r="LEM15" s="167"/>
      <c r="LEN15" s="167"/>
      <c r="LEO15" s="167"/>
      <c r="LEP15" s="167"/>
      <c r="LEQ15" s="167"/>
      <c r="LER15" s="167"/>
      <c r="LES15" s="167"/>
      <c r="LET15" s="167"/>
      <c r="LEU15" s="167"/>
      <c r="LEV15" s="167"/>
      <c r="LEW15" s="167"/>
      <c r="LEX15" s="167"/>
      <c r="LEY15" s="167"/>
      <c r="LEZ15" s="167"/>
      <c r="LFA15" s="167"/>
      <c r="LFB15" s="167"/>
      <c r="LFC15" s="167"/>
      <c r="LFD15" s="167"/>
      <c r="LFE15" s="167"/>
      <c r="LFF15" s="167"/>
      <c r="LFG15" s="167"/>
      <c r="LFH15" s="167"/>
      <c r="LFI15" s="167"/>
      <c r="LFJ15" s="167"/>
      <c r="LFK15" s="167"/>
      <c r="LFL15" s="167"/>
      <c r="LFM15" s="167"/>
      <c r="LFN15" s="167"/>
      <c r="LFO15" s="167"/>
      <c r="LFP15" s="167"/>
      <c r="LFQ15" s="167"/>
      <c r="LFR15" s="167"/>
      <c r="LFS15" s="167"/>
      <c r="LFT15" s="167"/>
      <c r="LFU15" s="167"/>
      <c r="LFV15" s="167"/>
      <c r="LFW15" s="167"/>
      <c r="LFX15" s="167"/>
      <c r="LFY15" s="167"/>
      <c r="LFZ15" s="167"/>
      <c r="LGA15" s="167"/>
      <c r="LGB15" s="167"/>
      <c r="LGC15" s="167"/>
      <c r="LGD15" s="167"/>
      <c r="LGE15" s="167"/>
      <c r="LGF15" s="167"/>
      <c r="LGG15" s="167"/>
      <c r="LGH15" s="167"/>
      <c r="LGI15" s="167"/>
      <c r="LGJ15" s="167"/>
      <c r="LGK15" s="167"/>
      <c r="LGL15" s="167"/>
      <c r="LGM15" s="167"/>
      <c r="LGN15" s="167"/>
      <c r="LGO15" s="167"/>
      <c r="LGP15" s="167"/>
      <c r="LGQ15" s="167"/>
      <c r="LGR15" s="167"/>
      <c r="LGS15" s="167"/>
      <c r="LGT15" s="167"/>
      <c r="LGU15" s="167"/>
      <c r="LGV15" s="167"/>
      <c r="LGW15" s="167"/>
      <c r="LGX15" s="167"/>
      <c r="LGY15" s="167"/>
      <c r="LGZ15" s="167"/>
      <c r="LHA15" s="167"/>
      <c r="LHB15" s="167"/>
      <c r="LHC15" s="167"/>
      <c r="LHD15" s="167"/>
      <c r="LHE15" s="167"/>
      <c r="LHF15" s="167"/>
      <c r="LHG15" s="167"/>
      <c r="LHH15" s="167"/>
      <c r="LHI15" s="167"/>
      <c r="LHJ15" s="167"/>
      <c r="LHK15" s="167"/>
      <c r="LHL15" s="167"/>
      <c r="LHM15" s="167"/>
      <c r="LHN15" s="167"/>
      <c r="LHO15" s="167"/>
      <c r="LHP15" s="167"/>
      <c r="LHQ15" s="167"/>
      <c r="LHR15" s="167"/>
      <c r="LHS15" s="167"/>
      <c r="LHT15" s="167"/>
      <c r="LHU15" s="167"/>
      <c r="LHV15" s="167"/>
      <c r="LHW15" s="167"/>
      <c r="LHX15" s="167"/>
      <c r="LHY15" s="167"/>
      <c r="LHZ15" s="167"/>
      <c r="LIA15" s="167"/>
      <c r="LIB15" s="167"/>
      <c r="LIC15" s="167"/>
      <c r="LID15" s="167"/>
      <c r="LIE15" s="167"/>
      <c r="LIF15" s="167"/>
      <c r="LIG15" s="167"/>
      <c r="LIH15" s="167"/>
      <c r="LII15" s="167"/>
      <c r="LIJ15" s="167"/>
      <c r="LIK15" s="167"/>
      <c r="LIL15" s="167"/>
      <c r="LIM15" s="167"/>
      <c r="LIN15" s="167"/>
      <c r="LIO15" s="167"/>
      <c r="LIP15" s="167"/>
      <c r="LIQ15" s="167"/>
      <c r="LIR15" s="167"/>
      <c r="LIS15" s="167"/>
      <c r="LIT15" s="167"/>
      <c r="LIU15" s="167"/>
      <c r="LIV15" s="167"/>
      <c r="LIW15" s="167"/>
      <c r="LIX15" s="167"/>
      <c r="LIY15" s="167"/>
      <c r="LIZ15" s="167"/>
      <c r="LJA15" s="167"/>
      <c r="LJB15" s="167"/>
      <c r="LJC15" s="167"/>
      <c r="LJD15" s="167"/>
      <c r="LJE15" s="167"/>
      <c r="LJF15" s="167"/>
      <c r="LJG15" s="167"/>
      <c r="LJH15" s="167"/>
      <c r="LJI15" s="167"/>
      <c r="LJJ15" s="167"/>
      <c r="LJK15" s="167"/>
      <c r="LJL15" s="167"/>
      <c r="LJM15" s="167"/>
      <c r="LJN15" s="167"/>
      <c r="LJO15" s="167"/>
      <c r="LJP15" s="167"/>
      <c r="LJQ15" s="167"/>
      <c r="LJR15" s="167"/>
      <c r="LJS15" s="167"/>
      <c r="LJT15" s="167"/>
      <c r="LJU15" s="167"/>
      <c r="LJV15" s="167"/>
      <c r="LJW15" s="167"/>
      <c r="LJX15" s="167"/>
      <c r="LJY15" s="167"/>
      <c r="LJZ15" s="167"/>
      <c r="LKA15" s="167"/>
      <c r="LKB15" s="167"/>
      <c r="LKC15" s="167"/>
      <c r="LKD15" s="167"/>
      <c r="LKE15" s="167"/>
      <c r="LKF15" s="167"/>
      <c r="LKG15" s="167"/>
      <c r="LKH15" s="167"/>
      <c r="LKI15" s="167"/>
      <c r="LKJ15" s="167"/>
      <c r="LKK15" s="167"/>
      <c r="LKL15" s="167"/>
      <c r="LKM15" s="167"/>
      <c r="LKN15" s="167"/>
      <c r="LKO15" s="167"/>
      <c r="LKP15" s="167"/>
      <c r="LKQ15" s="167"/>
      <c r="LKR15" s="167"/>
      <c r="LKS15" s="167"/>
      <c r="LKT15" s="167"/>
      <c r="LKU15" s="167"/>
      <c r="LKV15" s="167"/>
      <c r="LKW15" s="167"/>
      <c r="LKX15" s="167"/>
      <c r="LKY15" s="167"/>
      <c r="LKZ15" s="167"/>
      <c r="LLA15" s="167"/>
      <c r="LLB15" s="167"/>
      <c r="LLC15" s="167"/>
      <c r="LLD15" s="167"/>
      <c r="LLE15" s="167"/>
      <c r="LLF15" s="167"/>
      <c r="LLG15" s="167"/>
      <c r="LLH15" s="167"/>
      <c r="LLI15" s="167"/>
      <c r="LLJ15" s="167"/>
      <c r="LLK15" s="167"/>
      <c r="LLL15" s="167"/>
      <c r="LLM15" s="167"/>
      <c r="LLN15" s="167"/>
      <c r="LLO15" s="167"/>
      <c r="LLP15" s="167"/>
      <c r="LLQ15" s="167"/>
      <c r="LLR15" s="167"/>
      <c r="LLS15" s="167"/>
      <c r="LLT15" s="167"/>
      <c r="LLU15" s="167"/>
      <c r="LLV15" s="167"/>
      <c r="LLW15" s="167"/>
      <c r="LLX15" s="167"/>
      <c r="LLY15" s="167"/>
      <c r="LLZ15" s="167"/>
      <c r="LMA15" s="167"/>
      <c r="LMB15" s="167"/>
      <c r="LMC15" s="167"/>
      <c r="LMD15" s="167"/>
      <c r="LME15" s="167"/>
      <c r="LMF15" s="167"/>
      <c r="LMG15" s="167"/>
      <c r="LMH15" s="167"/>
      <c r="LMI15" s="167"/>
      <c r="LMJ15" s="167"/>
      <c r="LMK15" s="167"/>
      <c r="LML15" s="167"/>
      <c r="LMM15" s="167"/>
      <c r="LMN15" s="167"/>
      <c r="LMO15" s="167"/>
      <c r="LMP15" s="167"/>
      <c r="LMQ15" s="167"/>
      <c r="LMR15" s="167"/>
      <c r="LMS15" s="167"/>
      <c r="LMT15" s="167"/>
      <c r="LMU15" s="167"/>
      <c r="LMV15" s="167"/>
      <c r="LMW15" s="167"/>
      <c r="LMX15" s="167"/>
      <c r="LMY15" s="167"/>
      <c r="LMZ15" s="167"/>
      <c r="LNA15" s="167"/>
      <c r="LNB15" s="167"/>
      <c r="LNC15" s="167"/>
      <c r="LND15" s="167"/>
      <c r="LNE15" s="167"/>
      <c r="LNF15" s="167"/>
      <c r="LNG15" s="167"/>
      <c r="LNH15" s="167"/>
      <c r="LNI15" s="167"/>
      <c r="LNJ15" s="167"/>
      <c r="LNK15" s="167"/>
      <c r="LNL15" s="167"/>
      <c r="LNM15" s="167"/>
      <c r="LNN15" s="167"/>
      <c r="LNO15" s="167"/>
      <c r="LNP15" s="167"/>
      <c r="LNQ15" s="167"/>
      <c r="LNR15" s="167"/>
      <c r="LNS15" s="167"/>
      <c r="LNT15" s="167"/>
      <c r="LNU15" s="167"/>
      <c r="LNV15" s="167"/>
      <c r="LNW15" s="167"/>
      <c r="LNX15" s="167"/>
      <c r="LNY15" s="167"/>
      <c r="LNZ15" s="167"/>
      <c r="LOA15" s="167"/>
      <c r="LOB15" s="167"/>
      <c r="LOC15" s="167"/>
      <c r="LOD15" s="167"/>
      <c r="LOE15" s="167"/>
      <c r="LOF15" s="167"/>
      <c r="LOG15" s="167"/>
      <c r="LOH15" s="167"/>
      <c r="LOI15" s="167"/>
      <c r="LOJ15" s="167"/>
      <c r="LOK15" s="167"/>
      <c r="LOL15" s="167"/>
      <c r="LOM15" s="167"/>
      <c r="LON15" s="167"/>
      <c r="LOO15" s="167"/>
      <c r="LOP15" s="167"/>
      <c r="LOQ15" s="167"/>
      <c r="LOR15" s="167"/>
      <c r="LOS15" s="167"/>
      <c r="LOT15" s="167"/>
      <c r="LOU15" s="167"/>
      <c r="LOV15" s="167"/>
      <c r="LOW15" s="167"/>
      <c r="LOX15" s="167"/>
      <c r="LOY15" s="167"/>
      <c r="LOZ15" s="167"/>
      <c r="LPA15" s="167"/>
      <c r="LPB15" s="167"/>
      <c r="LPC15" s="167"/>
      <c r="LPD15" s="167"/>
      <c r="LPE15" s="167"/>
      <c r="LPF15" s="167"/>
      <c r="LPG15" s="167"/>
      <c r="LPH15" s="167"/>
      <c r="LPI15" s="167"/>
      <c r="LPJ15" s="167"/>
      <c r="LPK15" s="167"/>
      <c r="LPL15" s="167"/>
      <c r="LPM15" s="167"/>
      <c r="LPN15" s="167"/>
      <c r="LPO15" s="167"/>
      <c r="LPP15" s="167"/>
      <c r="LPQ15" s="167"/>
      <c r="LPR15" s="167"/>
      <c r="LPS15" s="167"/>
      <c r="LPT15" s="167"/>
      <c r="LPU15" s="167"/>
      <c r="LPV15" s="167"/>
      <c r="LPW15" s="167"/>
      <c r="LPX15" s="167"/>
      <c r="LPY15" s="167"/>
      <c r="LPZ15" s="167"/>
      <c r="LQA15" s="167"/>
      <c r="LQB15" s="167"/>
      <c r="LQC15" s="167"/>
      <c r="LQD15" s="167"/>
      <c r="LQE15" s="167"/>
      <c r="LQF15" s="167"/>
      <c r="LQG15" s="167"/>
      <c r="LQH15" s="167"/>
      <c r="LQI15" s="167"/>
      <c r="LQJ15" s="167"/>
      <c r="LQK15" s="167"/>
      <c r="LQL15" s="167"/>
      <c r="LQM15" s="167"/>
      <c r="LQN15" s="167"/>
      <c r="LQO15" s="167"/>
      <c r="LQP15" s="167"/>
      <c r="LQQ15" s="167"/>
      <c r="LQR15" s="167"/>
      <c r="LQS15" s="167"/>
      <c r="LQT15" s="167"/>
      <c r="LQU15" s="167"/>
      <c r="LQV15" s="167"/>
      <c r="LQW15" s="167"/>
      <c r="LQX15" s="167"/>
      <c r="LQY15" s="167"/>
      <c r="LQZ15" s="167"/>
      <c r="LRA15" s="167"/>
      <c r="LRB15" s="167"/>
      <c r="LRC15" s="167"/>
      <c r="LRD15" s="167"/>
      <c r="LRE15" s="167"/>
      <c r="LRF15" s="167"/>
      <c r="LRG15" s="167"/>
      <c r="LRH15" s="167"/>
      <c r="LRI15" s="167"/>
      <c r="LRJ15" s="167"/>
      <c r="LRK15" s="167"/>
      <c r="LRL15" s="167"/>
      <c r="LRM15" s="167"/>
      <c r="LRN15" s="167"/>
      <c r="LRO15" s="167"/>
      <c r="LRP15" s="167"/>
      <c r="LRQ15" s="167"/>
      <c r="LRR15" s="167"/>
      <c r="LRS15" s="167"/>
      <c r="LRT15" s="167"/>
      <c r="LRU15" s="167"/>
      <c r="LRV15" s="167"/>
      <c r="LRW15" s="167"/>
      <c r="LRX15" s="167"/>
      <c r="LRY15" s="167"/>
      <c r="LRZ15" s="167"/>
      <c r="LSA15" s="167"/>
      <c r="LSB15" s="167"/>
      <c r="LSC15" s="167"/>
      <c r="LSD15" s="167"/>
      <c r="LSE15" s="167"/>
      <c r="LSF15" s="167"/>
      <c r="LSG15" s="167"/>
      <c r="LSH15" s="167"/>
      <c r="LSI15" s="167"/>
      <c r="LSJ15" s="167"/>
      <c r="LSK15" s="167"/>
      <c r="LSL15" s="167"/>
      <c r="LSM15" s="167"/>
      <c r="LSN15" s="167"/>
      <c r="LSO15" s="167"/>
      <c r="LSP15" s="167"/>
      <c r="LSQ15" s="167"/>
      <c r="LSR15" s="167"/>
      <c r="LSS15" s="167"/>
      <c r="LST15" s="167"/>
      <c r="LSU15" s="167"/>
      <c r="LSV15" s="167"/>
      <c r="LSW15" s="167"/>
      <c r="LSX15" s="167"/>
      <c r="LSY15" s="167"/>
      <c r="LSZ15" s="167"/>
      <c r="LTA15" s="167"/>
      <c r="LTB15" s="167"/>
      <c r="LTC15" s="167"/>
      <c r="LTD15" s="167"/>
      <c r="LTE15" s="167"/>
      <c r="LTF15" s="167"/>
      <c r="LTG15" s="167"/>
      <c r="LTH15" s="167"/>
      <c r="LTI15" s="167"/>
      <c r="LTJ15" s="167"/>
      <c r="LTK15" s="167"/>
      <c r="LTL15" s="167"/>
      <c r="LTM15" s="167"/>
      <c r="LTN15" s="167"/>
      <c r="LTO15" s="167"/>
      <c r="LTP15" s="167"/>
      <c r="LTQ15" s="167"/>
      <c r="LTR15" s="167"/>
      <c r="LTS15" s="167"/>
      <c r="LTT15" s="167"/>
      <c r="LTU15" s="167"/>
      <c r="LTV15" s="167"/>
      <c r="LTW15" s="167"/>
      <c r="LTX15" s="167"/>
      <c r="LTY15" s="167"/>
      <c r="LTZ15" s="167"/>
      <c r="LUA15" s="167"/>
      <c r="LUB15" s="167"/>
      <c r="LUC15" s="167"/>
      <c r="LUD15" s="167"/>
      <c r="LUE15" s="167"/>
      <c r="LUF15" s="167"/>
      <c r="LUG15" s="167"/>
      <c r="LUH15" s="167"/>
      <c r="LUI15" s="167"/>
      <c r="LUJ15" s="167"/>
      <c r="LUK15" s="167"/>
      <c r="LUL15" s="167"/>
      <c r="LUM15" s="167"/>
      <c r="LUN15" s="167"/>
      <c r="LUO15" s="167"/>
      <c r="LUP15" s="167"/>
      <c r="LUQ15" s="167"/>
      <c r="LUR15" s="167"/>
      <c r="LUS15" s="167"/>
      <c r="LUT15" s="167"/>
      <c r="LUU15" s="167"/>
      <c r="LUV15" s="167"/>
      <c r="LUW15" s="167"/>
      <c r="LUX15" s="167"/>
      <c r="LUY15" s="167"/>
      <c r="LUZ15" s="167"/>
      <c r="LVA15" s="167"/>
      <c r="LVB15" s="167"/>
      <c r="LVC15" s="167"/>
      <c r="LVD15" s="167"/>
      <c r="LVE15" s="167"/>
      <c r="LVF15" s="167"/>
      <c r="LVG15" s="167"/>
      <c r="LVH15" s="167"/>
      <c r="LVI15" s="167"/>
      <c r="LVJ15" s="167"/>
      <c r="LVK15" s="167"/>
      <c r="LVL15" s="167"/>
      <c r="LVM15" s="167"/>
      <c r="LVN15" s="167"/>
      <c r="LVO15" s="167"/>
      <c r="LVP15" s="167"/>
      <c r="LVQ15" s="167"/>
      <c r="LVR15" s="167"/>
      <c r="LVS15" s="167"/>
      <c r="LVT15" s="167"/>
      <c r="LVU15" s="167"/>
      <c r="LVV15" s="167"/>
      <c r="LVW15" s="167"/>
      <c r="LVX15" s="167"/>
      <c r="LVY15" s="167"/>
      <c r="LVZ15" s="167"/>
      <c r="LWA15" s="167"/>
      <c r="LWB15" s="167"/>
      <c r="LWC15" s="167"/>
      <c r="LWD15" s="167"/>
      <c r="LWE15" s="167"/>
      <c r="LWF15" s="167"/>
      <c r="LWG15" s="167"/>
      <c r="LWH15" s="167"/>
      <c r="LWI15" s="167"/>
      <c r="LWJ15" s="167"/>
      <c r="LWK15" s="167"/>
      <c r="LWL15" s="167"/>
      <c r="LWM15" s="167"/>
      <c r="LWN15" s="167"/>
      <c r="LWO15" s="167"/>
      <c r="LWP15" s="167"/>
      <c r="LWQ15" s="167"/>
      <c r="LWR15" s="167"/>
      <c r="LWS15" s="167"/>
      <c r="LWT15" s="167"/>
      <c r="LWU15" s="167"/>
      <c r="LWV15" s="167"/>
      <c r="LWW15" s="167"/>
      <c r="LWX15" s="167"/>
      <c r="LWY15" s="167"/>
      <c r="LWZ15" s="167"/>
      <c r="LXA15" s="167"/>
      <c r="LXB15" s="167"/>
      <c r="LXC15" s="167"/>
      <c r="LXD15" s="167"/>
      <c r="LXE15" s="167"/>
      <c r="LXF15" s="167"/>
      <c r="LXG15" s="167"/>
      <c r="LXH15" s="167"/>
      <c r="LXI15" s="167"/>
      <c r="LXJ15" s="167"/>
      <c r="LXK15" s="167"/>
      <c r="LXL15" s="167"/>
      <c r="LXM15" s="167"/>
      <c r="LXN15" s="167"/>
      <c r="LXO15" s="167"/>
      <c r="LXP15" s="167"/>
      <c r="LXQ15" s="167"/>
      <c r="LXR15" s="167"/>
      <c r="LXS15" s="167"/>
      <c r="LXT15" s="167"/>
      <c r="LXU15" s="167"/>
      <c r="LXV15" s="167"/>
      <c r="LXW15" s="167"/>
      <c r="LXX15" s="167"/>
      <c r="LXY15" s="167"/>
      <c r="LXZ15" s="167"/>
      <c r="LYA15" s="167"/>
      <c r="LYB15" s="167"/>
      <c r="LYC15" s="167"/>
      <c r="LYD15" s="167"/>
      <c r="LYE15" s="167"/>
      <c r="LYF15" s="167"/>
      <c r="LYG15" s="167"/>
      <c r="LYH15" s="167"/>
      <c r="LYI15" s="167"/>
      <c r="LYJ15" s="167"/>
      <c r="LYK15" s="167"/>
      <c r="LYL15" s="167"/>
      <c r="LYM15" s="167"/>
      <c r="LYN15" s="167"/>
      <c r="LYO15" s="167"/>
      <c r="LYP15" s="167"/>
      <c r="LYQ15" s="167"/>
      <c r="LYR15" s="167"/>
      <c r="LYS15" s="167"/>
      <c r="LYT15" s="167"/>
      <c r="LYU15" s="167"/>
      <c r="LYV15" s="167"/>
      <c r="LYW15" s="167"/>
      <c r="LYX15" s="167"/>
      <c r="LYY15" s="167"/>
      <c r="LYZ15" s="167"/>
      <c r="LZA15" s="167"/>
      <c r="LZB15" s="167"/>
      <c r="LZC15" s="167"/>
      <c r="LZD15" s="167"/>
      <c r="LZE15" s="167"/>
      <c r="LZF15" s="167"/>
      <c r="LZG15" s="167"/>
      <c r="LZH15" s="167"/>
      <c r="LZI15" s="167"/>
      <c r="LZJ15" s="167"/>
      <c r="LZK15" s="167"/>
      <c r="LZL15" s="167"/>
      <c r="LZM15" s="167"/>
      <c r="LZN15" s="167"/>
      <c r="LZO15" s="167"/>
      <c r="LZP15" s="167"/>
      <c r="LZQ15" s="167"/>
      <c r="LZR15" s="167"/>
      <c r="LZS15" s="167"/>
      <c r="LZT15" s="167"/>
      <c r="LZU15" s="167"/>
      <c r="LZV15" s="167"/>
      <c r="LZW15" s="167"/>
      <c r="LZX15" s="167"/>
      <c r="LZY15" s="167"/>
      <c r="LZZ15" s="167"/>
      <c r="MAA15" s="167"/>
      <c r="MAB15" s="167"/>
      <c r="MAC15" s="167"/>
      <c r="MAD15" s="167"/>
      <c r="MAE15" s="167"/>
      <c r="MAF15" s="167"/>
      <c r="MAG15" s="167"/>
      <c r="MAH15" s="167"/>
      <c r="MAI15" s="167"/>
      <c r="MAJ15" s="167"/>
      <c r="MAK15" s="167"/>
      <c r="MAL15" s="167"/>
      <c r="MAM15" s="167"/>
      <c r="MAN15" s="167"/>
      <c r="MAO15" s="167"/>
      <c r="MAP15" s="167"/>
      <c r="MAQ15" s="167"/>
      <c r="MAR15" s="167"/>
      <c r="MAS15" s="167"/>
      <c r="MAT15" s="167"/>
      <c r="MAU15" s="167"/>
      <c r="MAV15" s="167"/>
      <c r="MAW15" s="167"/>
      <c r="MAX15" s="167"/>
      <c r="MAY15" s="167"/>
      <c r="MAZ15" s="167"/>
      <c r="MBA15" s="167"/>
      <c r="MBB15" s="167"/>
      <c r="MBC15" s="167"/>
      <c r="MBD15" s="167"/>
      <c r="MBE15" s="167"/>
      <c r="MBF15" s="167"/>
      <c r="MBG15" s="167"/>
      <c r="MBH15" s="167"/>
      <c r="MBI15" s="167"/>
      <c r="MBJ15" s="167"/>
      <c r="MBK15" s="167"/>
      <c r="MBL15" s="167"/>
      <c r="MBM15" s="167"/>
      <c r="MBN15" s="167"/>
      <c r="MBO15" s="167"/>
      <c r="MBP15" s="167"/>
      <c r="MBQ15" s="167"/>
      <c r="MBR15" s="167"/>
      <c r="MBS15" s="167"/>
      <c r="MBT15" s="167"/>
      <c r="MBU15" s="167"/>
      <c r="MBV15" s="167"/>
      <c r="MBW15" s="167"/>
      <c r="MBX15" s="167"/>
      <c r="MBY15" s="167"/>
      <c r="MBZ15" s="167"/>
      <c r="MCA15" s="167"/>
      <c r="MCB15" s="167"/>
      <c r="MCC15" s="167"/>
      <c r="MCD15" s="167"/>
      <c r="MCE15" s="167"/>
      <c r="MCF15" s="167"/>
      <c r="MCG15" s="167"/>
      <c r="MCH15" s="167"/>
      <c r="MCI15" s="167"/>
      <c r="MCJ15" s="167"/>
      <c r="MCK15" s="167"/>
      <c r="MCL15" s="167"/>
      <c r="MCM15" s="167"/>
      <c r="MCN15" s="167"/>
      <c r="MCO15" s="167"/>
      <c r="MCP15" s="167"/>
      <c r="MCQ15" s="167"/>
      <c r="MCR15" s="167"/>
      <c r="MCS15" s="167"/>
      <c r="MCT15" s="167"/>
      <c r="MCU15" s="167"/>
      <c r="MCV15" s="167"/>
      <c r="MCW15" s="167"/>
      <c r="MCX15" s="167"/>
      <c r="MCY15" s="167"/>
      <c r="MCZ15" s="167"/>
      <c r="MDA15" s="167"/>
      <c r="MDB15" s="167"/>
      <c r="MDC15" s="167"/>
      <c r="MDD15" s="167"/>
      <c r="MDE15" s="167"/>
      <c r="MDF15" s="167"/>
      <c r="MDG15" s="167"/>
      <c r="MDH15" s="167"/>
      <c r="MDI15" s="167"/>
      <c r="MDJ15" s="167"/>
      <c r="MDK15" s="167"/>
      <c r="MDL15" s="167"/>
      <c r="MDM15" s="167"/>
      <c r="MDN15" s="167"/>
      <c r="MDO15" s="167"/>
      <c r="MDP15" s="167"/>
      <c r="MDQ15" s="167"/>
      <c r="MDR15" s="167"/>
      <c r="MDS15" s="167"/>
      <c r="MDT15" s="167"/>
      <c r="MDU15" s="167"/>
      <c r="MDV15" s="167"/>
      <c r="MDW15" s="167"/>
      <c r="MDX15" s="167"/>
      <c r="MDY15" s="167"/>
      <c r="MDZ15" s="167"/>
      <c r="MEA15" s="167"/>
      <c r="MEB15" s="167"/>
      <c r="MEC15" s="167"/>
      <c r="MED15" s="167"/>
      <c r="MEE15" s="167"/>
      <c r="MEF15" s="167"/>
      <c r="MEG15" s="167"/>
      <c r="MEH15" s="167"/>
      <c r="MEI15" s="167"/>
      <c r="MEJ15" s="167"/>
      <c r="MEK15" s="167"/>
      <c r="MEL15" s="167"/>
      <c r="MEM15" s="167"/>
      <c r="MEN15" s="167"/>
      <c r="MEO15" s="167"/>
      <c r="MEP15" s="167"/>
      <c r="MEQ15" s="167"/>
      <c r="MER15" s="167"/>
      <c r="MES15" s="167"/>
      <c r="MET15" s="167"/>
      <c r="MEU15" s="167"/>
      <c r="MEV15" s="167"/>
      <c r="MEW15" s="167"/>
      <c r="MEX15" s="167"/>
      <c r="MEY15" s="167"/>
      <c r="MEZ15" s="167"/>
      <c r="MFA15" s="167"/>
      <c r="MFB15" s="167"/>
      <c r="MFC15" s="167"/>
      <c r="MFD15" s="167"/>
      <c r="MFE15" s="167"/>
      <c r="MFF15" s="167"/>
      <c r="MFG15" s="167"/>
      <c r="MFH15" s="167"/>
      <c r="MFI15" s="167"/>
      <c r="MFJ15" s="167"/>
      <c r="MFK15" s="167"/>
      <c r="MFL15" s="167"/>
      <c r="MFM15" s="167"/>
      <c r="MFN15" s="167"/>
      <c r="MFO15" s="167"/>
      <c r="MFP15" s="167"/>
      <c r="MFQ15" s="167"/>
      <c r="MFR15" s="167"/>
      <c r="MFS15" s="167"/>
      <c r="MFT15" s="167"/>
      <c r="MFU15" s="167"/>
      <c r="MFV15" s="167"/>
      <c r="MFW15" s="167"/>
      <c r="MFX15" s="167"/>
      <c r="MFY15" s="167"/>
      <c r="MFZ15" s="167"/>
      <c r="MGA15" s="167"/>
      <c r="MGB15" s="167"/>
      <c r="MGC15" s="167"/>
      <c r="MGD15" s="167"/>
      <c r="MGE15" s="167"/>
      <c r="MGF15" s="167"/>
      <c r="MGG15" s="167"/>
      <c r="MGH15" s="167"/>
      <c r="MGI15" s="167"/>
      <c r="MGJ15" s="167"/>
      <c r="MGK15" s="167"/>
      <c r="MGL15" s="167"/>
      <c r="MGM15" s="167"/>
      <c r="MGN15" s="167"/>
      <c r="MGO15" s="167"/>
      <c r="MGP15" s="167"/>
      <c r="MGQ15" s="167"/>
      <c r="MGR15" s="167"/>
      <c r="MGS15" s="167"/>
      <c r="MGT15" s="167"/>
      <c r="MGU15" s="167"/>
      <c r="MGV15" s="167"/>
      <c r="MGW15" s="167"/>
      <c r="MGX15" s="167"/>
      <c r="MGY15" s="167"/>
      <c r="MGZ15" s="167"/>
      <c r="MHA15" s="167"/>
      <c r="MHB15" s="167"/>
      <c r="MHC15" s="167"/>
      <c r="MHD15" s="167"/>
      <c r="MHE15" s="167"/>
      <c r="MHF15" s="167"/>
      <c r="MHG15" s="167"/>
      <c r="MHH15" s="167"/>
      <c r="MHI15" s="167"/>
      <c r="MHJ15" s="167"/>
      <c r="MHK15" s="167"/>
      <c r="MHL15" s="167"/>
      <c r="MHM15" s="167"/>
      <c r="MHN15" s="167"/>
      <c r="MHO15" s="167"/>
      <c r="MHP15" s="167"/>
      <c r="MHQ15" s="167"/>
      <c r="MHR15" s="167"/>
      <c r="MHS15" s="167"/>
      <c r="MHT15" s="167"/>
      <c r="MHU15" s="167"/>
      <c r="MHV15" s="167"/>
      <c r="MHW15" s="167"/>
      <c r="MHX15" s="167"/>
      <c r="MHY15" s="167"/>
      <c r="MHZ15" s="167"/>
      <c r="MIA15" s="167"/>
      <c r="MIB15" s="167"/>
      <c r="MIC15" s="167"/>
      <c r="MID15" s="167"/>
      <c r="MIE15" s="167"/>
      <c r="MIF15" s="167"/>
      <c r="MIG15" s="167"/>
      <c r="MIH15" s="167"/>
      <c r="MII15" s="167"/>
      <c r="MIJ15" s="167"/>
      <c r="MIK15" s="167"/>
      <c r="MIL15" s="167"/>
      <c r="MIM15" s="167"/>
      <c r="MIN15" s="167"/>
      <c r="MIO15" s="167"/>
      <c r="MIP15" s="167"/>
      <c r="MIQ15" s="167"/>
      <c r="MIR15" s="167"/>
      <c r="MIS15" s="167"/>
      <c r="MIT15" s="167"/>
      <c r="MIU15" s="167"/>
      <c r="MIV15" s="167"/>
      <c r="MIW15" s="167"/>
      <c r="MIX15" s="167"/>
      <c r="MIY15" s="167"/>
      <c r="MIZ15" s="167"/>
      <c r="MJA15" s="167"/>
      <c r="MJB15" s="167"/>
      <c r="MJC15" s="167"/>
      <c r="MJD15" s="167"/>
      <c r="MJE15" s="167"/>
      <c r="MJF15" s="167"/>
      <c r="MJG15" s="167"/>
      <c r="MJH15" s="167"/>
      <c r="MJI15" s="167"/>
      <c r="MJJ15" s="167"/>
      <c r="MJK15" s="167"/>
      <c r="MJL15" s="167"/>
      <c r="MJM15" s="167"/>
      <c r="MJN15" s="167"/>
      <c r="MJO15" s="167"/>
      <c r="MJP15" s="167"/>
      <c r="MJQ15" s="167"/>
      <c r="MJR15" s="167"/>
      <c r="MJS15" s="167"/>
      <c r="MJT15" s="167"/>
      <c r="MJU15" s="167"/>
      <c r="MJV15" s="167"/>
      <c r="MJW15" s="167"/>
      <c r="MJX15" s="167"/>
      <c r="MJY15" s="167"/>
      <c r="MJZ15" s="167"/>
      <c r="MKA15" s="167"/>
      <c r="MKB15" s="167"/>
      <c r="MKC15" s="167"/>
      <c r="MKD15" s="167"/>
      <c r="MKE15" s="167"/>
      <c r="MKF15" s="167"/>
      <c r="MKG15" s="167"/>
      <c r="MKH15" s="167"/>
      <c r="MKI15" s="167"/>
      <c r="MKJ15" s="167"/>
      <c r="MKK15" s="167"/>
      <c r="MKL15" s="167"/>
      <c r="MKM15" s="167"/>
      <c r="MKN15" s="167"/>
      <c r="MKO15" s="167"/>
      <c r="MKP15" s="167"/>
      <c r="MKQ15" s="167"/>
      <c r="MKR15" s="167"/>
      <c r="MKS15" s="167"/>
      <c r="MKT15" s="167"/>
      <c r="MKU15" s="167"/>
      <c r="MKV15" s="167"/>
      <c r="MKW15" s="167"/>
      <c r="MKX15" s="167"/>
      <c r="MKY15" s="167"/>
      <c r="MKZ15" s="167"/>
      <c r="MLA15" s="167"/>
      <c r="MLB15" s="167"/>
      <c r="MLC15" s="167"/>
      <c r="MLD15" s="167"/>
      <c r="MLE15" s="167"/>
      <c r="MLF15" s="167"/>
      <c r="MLG15" s="167"/>
      <c r="MLH15" s="167"/>
      <c r="MLI15" s="167"/>
      <c r="MLJ15" s="167"/>
      <c r="MLK15" s="167"/>
      <c r="MLL15" s="167"/>
      <c r="MLM15" s="167"/>
      <c r="MLN15" s="167"/>
      <c r="MLO15" s="167"/>
      <c r="MLP15" s="167"/>
      <c r="MLQ15" s="167"/>
      <c r="MLR15" s="167"/>
      <c r="MLS15" s="167"/>
      <c r="MLT15" s="167"/>
      <c r="MLU15" s="167"/>
      <c r="MLV15" s="167"/>
      <c r="MLW15" s="167"/>
      <c r="MLX15" s="167"/>
      <c r="MLY15" s="167"/>
      <c r="MLZ15" s="167"/>
      <c r="MMA15" s="167"/>
      <c r="MMB15" s="167"/>
      <c r="MMC15" s="167"/>
      <c r="MMD15" s="167"/>
      <c r="MME15" s="167"/>
      <c r="MMF15" s="167"/>
      <c r="MMG15" s="167"/>
      <c r="MMH15" s="167"/>
      <c r="MMI15" s="167"/>
      <c r="MMJ15" s="167"/>
      <c r="MMK15" s="167"/>
      <c r="MML15" s="167"/>
      <c r="MMM15" s="167"/>
      <c r="MMN15" s="167"/>
      <c r="MMO15" s="167"/>
      <c r="MMP15" s="167"/>
      <c r="MMQ15" s="167"/>
      <c r="MMR15" s="167"/>
      <c r="MMS15" s="167"/>
      <c r="MMT15" s="167"/>
      <c r="MMU15" s="167"/>
      <c r="MMV15" s="167"/>
      <c r="MMW15" s="167"/>
      <c r="MMX15" s="167"/>
      <c r="MMY15" s="167"/>
      <c r="MMZ15" s="167"/>
      <c r="MNA15" s="167"/>
      <c r="MNB15" s="167"/>
      <c r="MNC15" s="167"/>
      <c r="MND15" s="167"/>
      <c r="MNE15" s="167"/>
      <c r="MNF15" s="167"/>
      <c r="MNG15" s="167"/>
      <c r="MNH15" s="167"/>
      <c r="MNI15" s="167"/>
      <c r="MNJ15" s="167"/>
      <c r="MNK15" s="167"/>
      <c r="MNL15" s="167"/>
      <c r="MNM15" s="167"/>
      <c r="MNN15" s="167"/>
      <c r="MNO15" s="167"/>
      <c r="MNP15" s="167"/>
      <c r="MNQ15" s="167"/>
      <c r="MNR15" s="167"/>
      <c r="MNS15" s="167"/>
      <c r="MNT15" s="167"/>
      <c r="MNU15" s="167"/>
      <c r="MNV15" s="167"/>
      <c r="MNW15" s="167"/>
      <c r="MNX15" s="167"/>
      <c r="MNY15" s="167"/>
      <c r="MNZ15" s="167"/>
      <c r="MOA15" s="167"/>
      <c r="MOB15" s="167"/>
      <c r="MOC15" s="167"/>
      <c r="MOD15" s="167"/>
      <c r="MOE15" s="167"/>
      <c r="MOF15" s="167"/>
      <c r="MOG15" s="167"/>
      <c r="MOH15" s="167"/>
      <c r="MOI15" s="167"/>
      <c r="MOJ15" s="167"/>
      <c r="MOK15" s="167"/>
      <c r="MOL15" s="167"/>
      <c r="MOM15" s="167"/>
      <c r="MON15" s="167"/>
      <c r="MOO15" s="167"/>
      <c r="MOP15" s="167"/>
      <c r="MOQ15" s="167"/>
      <c r="MOR15" s="167"/>
      <c r="MOS15" s="167"/>
      <c r="MOT15" s="167"/>
      <c r="MOU15" s="167"/>
      <c r="MOV15" s="167"/>
      <c r="MOW15" s="167"/>
      <c r="MOX15" s="167"/>
      <c r="MOY15" s="167"/>
      <c r="MOZ15" s="167"/>
      <c r="MPA15" s="167"/>
      <c r="MPB15" s="167"/>
      <c r="MPC15" s="167"/>
      <c r="MPD15" s="167"/>
      <c r="MPE15" s="167"/>
      <c r="MPF15" s="167"/>
      <c r="MPG15" s="167"/>
      <c r="MPH15" s="167"/>
      <c r="MPI15" s="167"/>
      <c r="MPJ15" s="167"/>
      <c r="MPK15" s="167"/>
      <c r="MPL15" s="167"/>
      <c r="MPM15" s="167"/>
      <c r="MPN15" s="167"/>
      <c r="MPO15" s="167"/>
      <c r="MPP15" s="167"/>
      <c r="MPQ15" s="167"/>
      <c r="MPR15" s="167"/>
      <c r="MPS15" s="167"/>
      <c r="MPT15" s="167"/>
      <c r="MPU15" s="167"/>
      <c r="MPV15" s="167"/>
      <c r="MPW15" s="167"/>
      <c r="MPX15" s="167"/>
      <c r="MPY15" s="167"/>
      <c r="MPZ15" s="167"/>
      <c r="MQA15" s="167"/>
      <c r="MQB15" s="167"/>
      <c r="MQC15" s="167"/>
      <c r="MQD15" s="167"/>
      <c r="MQE15" s="167"/>
      <c r="MQF15" s="167"/>
      <c r="MQG15" s="167"/>
      <c r="MQH15" s="167"/>
      <c r="MQI15" s="167"/>
      <c r="MQJ15" s="167"/>
      <c r="MQK15" s="167"/>
      <c r="MQL15" s="167"/>
      <c r="MQM15" s="167"/>
      <c r="MQN15" s="167"/>
      <c r="MQO15" s="167"/>
      <c r="MQP15" s="167"/>
      <c r="MQQ15" s="167"/>
      <c r="MQR15" s="167"/>
      <c r="MQS15" s="167"/>
      <c r="MQT15" s="167"/>
      <c r="MQU15" s="167"/>
      <c r="MQV15" s="167"/>
      <c r="MQW15" s="167"/>
      <c r="MQX15" s="167"/>
      <c r="MQY15" s="167"/>
      <c r="MQZ15" s="167"/>
      <c r="MRA15" s="167"/>
      <c r="MRB15" s="167"/>
      <c r="MRC15" s="167"/>
      <c r="MRD15" s="167"/>
      <c r="MRE15" s="167"/>
      <c r="MRF15" s="167"/>
      <c r="MRG15" s="167"/>
      <c r="MRH15" s="167"/>
      <c r="MRI15" s="167"/>
      <c r="MRJ15" s="167"/>
      <c r="MRK15" s="167"/>
      <c r="MRL15" s="167"/>
      <c r="MRM15" s="167"/>
      <c r="MRN15" s="167"/>
      <c r="MRO15" s="167"/>
      <c r="MRP15" s="167"/>
      <c r="MRQ15" s="167"/>
      <c r="MRR15" s="167"/>
      <c r="MRS15" s="167"/>
      <c r="MRT15" s="167"/>
      <c r="MRU15" s="167"/>
      <c r="MRV15" s="167"/>
      <c r="MRW15" s="167"/>
      <c r="MRX15" s="167"/>
      <c r="MRY15" s="167"/>
      <c r="MRZ15" s="167"/>
      <c r="MSA15" s="167"/>
      <c r="MSB15" s="167"/>
      <c r="MSC15" s="167"/>
      <c r="MSD15" s="167"/>
      <c r="MSE15" s="167"/>
      <c r="MSF15" s="167"/>
      <c r="MSG15" s="167"/>
      <c r="MSH15" s="167"/>
      <c r="MSI15" s="167"/>
      <c r="MSJ15" s="167"/>
      <c r="MSK15" s="167"/>
      <c r="MSL15" s="167"/>
      <c r="MSM15" s="167"/>
      <c r="MSN15" s="167"/>
      <c r="MSO15" s="167"/>
      <c r="MSP15" s="167"/>
      <c r="MSQ15" s="167"/>
      <c r="MSR15" s="167"/>
      <c r="MSS15" s="167"/>
      <c r="MST15" s="167"/>
      <c r="MSU15" s="167"/>
      <c r="MSV15" s="167"/>
      <c r="MSW15" s="167"/>
      <c r="MSX15" s="167"/>
      <c r="MSY15" s="167"/>
      <c r="MSZ15" s="167"/>
      <c r="MTA15" s="167"/>
      <c r="MTB15" s="167"/>
      <c r="MTC15" s="167"/>
      <c r="MTD15" s="167"/>
      <c r="MTE15" s="167"/>
      <c r="MTF15" s="167"/>
      <c r="MTG15" s="167"/>
      <c r="MTH15" s="167"/>
      <c r="MTI15" s="167"/>
      <c r="MTJ15" s="167"/>
      <c r="MTK15" s="167"/>
      <c r="MTL15" s="167"/>
      <c r="MTM15" s="167"/>
      <c r="MTN15" s="167"/>
      <c r="MTO15" s="167"/>
      <c r="MTP15" s="167"/>
      <c r="MTQ15" s="167"/>
      <c r="MTR15" s="167"/>
      <c r="MTS15" s="167"/>
      <c r="MTT15" s="167"/>
      <c r="MTU15" s="167"/>
      <c r="MTV15" s="167"/>
      <c r="MTW15" s="167"/>
      <c r="MTX15" s="167"/>
      <c r="MTY15" s="167"/>
      <c r="MTZ15" s="167"/>
      <c r="MUA15" s="167"/>
      <c r="MUB15" s="167"/>
      <c r="MUC15" s="167"/>
      <c r="MUD15" s="167"/>
      <c r="MUE15" s="167"/>
      <c r="MUF15" s="167"/>
      <c r="MUG15" s="167"/>
      <c r="MUH15" s="167"/>
      <c r="MUI15" s="167"/>
      <c r="MUJ15" s="167"/>
      <c r="MUK15" s="167"/>
      <c r="MUL15" s="167"/>
      <c r="MUM15" s="167"/>
      <c r="MUN15" s="167"/>
      <c r="MUO15" s="167"/>
      <c r="MUP15" s="167"/>
      <c r="MUQ15" s="167"/>
      <c r="MUR15" s="167"/>
      <c r="MUS15" s="167"/>
      <c r="MUT15" s="167"/>
      <c r="MUU15" s="167"/>
      <c r="MUV15" s="167"/>
      <c r="MUW15" s="167"/>
      <c r="MUX15" s="167"/>
      <c r="MUY15" s="167"/>
      <c r="MUZ15" s="167"/>
      <c r="MVA15" s="167"/>
      <c r="MVB15" s="167"/>
      <c r="MVC15" s="167"/>
      <c r="MVD15" s="167"/>
      <c r="MVE15" s="167"/>
      <c r="MVF15" s="167"/>
      <c r="MVG15" s="167"/>
      <c r="MVH15" s="167"/>
      <c r="MVI15" s="167"/>
      <c r="MVJ15" s="167"/>
      <c r="MVK15" s="167"/>
      <c r="MVL15" s="167"/>
      <c r="MVM15" s="167"/>
      <c r="MVN15" s="167"/>
      <c r="MVO15" s="167"/>
      <c r="MVP15" s="167"/>
      <c r="MVQ15" s="167"/>
      <c r="MVR15" s="167"/>
      <c r="MVS15" s="167"/>
      <c r="MVT15" s="167"/>
      <c r="MVU15" s="167"/>
      <c r="MVV15" s="167"/>
      <c r="MVW15" s="167"/>
      <c r="MVX15" s="167"/>
      <c r="MVY15" s="167"/>
      <c r="MVZ15" s="167"/>
      <c r="MWA15" s="167"/>
      <c r="MWB15" s="167"/>
      <c r="MWC15" s="167"/>
      <c r="MWD15" s="167"/>
      <c r="MWE15" s="167"/>
      <c r="MWF15" s="167"/>
      <c r="MWG15" s="167"/>
      <c r="MWH15" s="167"/>
      <c r="MWI15" s="167"/>
      <c r="MWJ15" s="167"/>
      <c r="MWK15" s="167"/>
      <c r="MWL15" s="167"/>
      <c r="MWM15" s="167"/>
      <c r="MWN15" s="167"/>
      <c r="MWO15" s="167"/>
      <c r="MWP15" s="167"/>
      <c r="MWQ15" s="167"/>
      <c r="MWR15" s="167"/>
      <c r="MWS15" s="167"/>
      <c r="MWT15" s="167"/>
      <c r="MWU15" s="167"/>
      <c r="MWV15" s="167"/>
      <c r="MWW15" s="167"/>
      <c r="MWX15" s="167"/>
      <c r="MWY15" s="167"/>
      <c r="MWZ15" s="167"/>
      <c r="MXA15" s="167"/>
      <c r="MXB15" s="167"/>
      <c r="MXC15" s="167"/>
      <c r="MXD15" s="167"/>
      <c r="MXE15" s="167"/>
      <c r="MXF15" s="167"/>
      <c r="MXG15" s="167"/>
      <c r="MXH15" s="167"/>
      <c r="MXI15" s="167"/>
      <c r="MXJ15" s="167"/>
      <c r="MXK15" s="167"/>
      <c r="MXL15" s="167"/>
      <c r="MXM15" s="167"/>
      <c r="MXN15" s="167"/>
      <c r="MXO15" s="167"/>
      <c r="MXP15" s="167"/>
      <c r="MXQ15" s="167"/>
      <c r="MXR15" s="167"/>
      <c r="MXS15" s="167"/>
      <c r="MXT15" s="167"/>
      <c r="MXU15" s="167"/>
      <c r="MXV15" s="167"/>
      <c r="MXW15" s="167"/>
      <c r="MXX15" s="167"/>
      <c r="MXY15" s="167"/>
      <c r="MXZ15" s="167"/>
      <c r="MYA15" s="167"/>
      <c r="MYB15" s="167"/>
      <c r="MYC15" s="167"/>
      <c r="MYD15" s="167"/>
      <c r="MYE15" s="167"/>
      <c r="MYF15" s="167"/>
      <c r="MYG15" s="167"/>
      <c r="MYH15" s="167"/>
      <c r="MYI15" s="167"/>
      <c r="MYJ15" s="167"/>
      <c r="MYK15" s="167"/>
      <c r="MYL15" s="167"/>
      <c r="MYM15" s="167"/>
      <c r="MYN15" s="167"/>
      <c r="MYO15" s="167"/>
      <c r="MYP15" s="167"/>
      <c r="MYQ15" s="167"/>
      <c r="MYR15" s="167"/>
      <c r="MYS15" s="167"/>
      <c r="MYT15" s="167"/>
      <c r="MYU15" s="167"/>
      <c r="MYV15" s="167"/>
      <c r="MYW15" s="167"/>
      <c r="MYX15" s="167"/>
      <c r="MYY15" s="167"/>
      <c r="MYZ15" s="167"/>
      <c r="MZA15" s="167"/>
      <c r="MZB15" s="167"/>
      <c r="MZC15" s="167"/>
      <c r="MZD15" s="167"/>
      <c r="MZE15" s="167"/>
      <c r="MZF15" s="167"/>
      <c r="MZG15" s="167"/>
      <c r="MZH15" s="167"/>
      <c r="MZI15" s="167"/>
      <c r="MZJ15" s="167"/>
      <c r="MZK15" s="167"/>
      <c r="MZL15" s="167"/>
      <c r="MZM15" s="167"/>
      <c r="MZN15" s="167"/>
      <c r="MZO15" s="167"/>
      <c r="MZP15" s="167"/>
      <c r="MZQ15" s="167"/>
      <c r="MZR15" s="167"/>
      <c r="MZS15" s="167"/>
      <c r="MZT15" s="167"/>
      <c r="MZU15" s="167"/>
      <c r="MZV15" s="167"/>
      <c r="MZW15" s="167"/>
      <c r="MZX15" s="167"/>
      <c r="MZY15" s="167"/>
      <c r="MZZ15" s="167"/>
      <c r="NAA15" s="167"/>
      <c r="NAB15" s="167"/>
      <c r="NAC15" s="167"/>
      <c r="NAD15" s="167"/>
      <c r="NAE15" s="167"/>
      <c r="NAF15" s="167"/>
      <c r="NAG15" s="167"/>
      <c r="NAH15" s="167"/>
      <c r="NAI15" s="167"/>
      <c r="NAJ15" s="167"/>
      <c r="NAK15" s="167"/>
      <c r="NAL15" s="167"/>
      <c r="NAM15" s="167"/>
      <c r="NAN15" s="167"/>
      <c r="NAO15" s="167"/>
      <c r="NAP15" s="167"/>
      <c r="NAQ15" s="167"/>
      <c r="NAR15" s="167"/>
      <c r="NAS15" s="167"/>
      <c r="NAT15" s="167"/>
      <c r="NAU15" s="167"/>
      <c r="NAV15" s="167"/>
      <c r="NAW15" s="167"/>
      <c r="NAX15" s="167"/>
      <c r="NAY15" s="167"/>
      <c r="NAZ15" s="167"/>
      <c r="NBA15" s="167"/>
      <c r="NBB15" s="167"/>
      <c r="NBC15" s="167"/>
      <c r="NBD15" s="167"/>
      <c r="NBE15" s="167"/>
      <c r="NBF15" s="167"/>
      <c r="NBG15" s="167"/>
      <c r="NBH15" s="167"/>
      <c r="NBI15" s="167"/>
      <c r="NBJ15" s="167"/>
      <c r="NBK15" s="167"/>
      <c r="NBL15" s="167"/>
      <c r="NBM15" s="167"/>
      <c r="NBN15" s="167"/>
      <c r="NBO15" s="167"/>
      <c r="NBP15" s="167"/>
      <c r="NBQ15" s="167"/>
      <c r="NBR15" s="167"/>
      <c r="NBS15" s="167"/>
      <c r="NBT15" s="167"/>
      <c r="NBU15" s="167"/>
      <c r="NBV15" s="167"/>
      <c r="NBW15" s="167"/>
      <c r="NBX15" s="167"/>
      <c r="NBY15" s="167"/>
      <c r="NBZ15" s="167"/>
      <c r="NCA15" s="167"/>
      <c r="NCB15" s="167"/>
      <c r="NCC15" s="167"/>
      <c r="NCD15" s="167"/>
      <c r="NCE15" s="167"/>
      <c r="NCF15" s="167"/>
      <c r="NCG15" s="167"/>
      <c r="NCH15" s="167"/>
      <c r="NCI15" s="167"/>
      <c r="NCJ15" s="167"/>
      <c r="NCK15" s="167"/>
      <c r="NCL15" s="167"/>
      <c r="NCM15" s="167"/>
      <c r="NCN15" s="167"/>
      <c r="NCO15" s="167"/>
      <c r="NCP15" s="167"/>
      <c r="NCQ15" s="167"/>
      <c r="NCR15" s="167"/>
      <c r="NCS15" s="167"/>
      <c r="NCT15" s="167"/>
      <c r="NCU15" s="167"/>
      <c r="NCV15" s="167"/>
      <c r="NCW15" s="167"/>
      <c r="NCX15" s="167"/>
      <c r="NCY15" s="167"/>
      <c r="NCZ15" s="167"/>
      <c r="NDA15" s="167"/>
      <c r="NDB15" s="167"/>
      <c r="NDC15" s="167"/>
      <c r="NDD15" s="167"/>
      <c r="NDE15" s="167"/>
      <c r="NDF15" s="167"/>
      <c r="NDG15" s="167"/>
      <c r="NDH15" s="167"/>
      <c r="NDI15" s="167"/>
      <c r="NDJ15" s="167"/>
      <c r="NDK15" s="167"/>
      <c r="NDL15" s="167"/>
      <c r="NDM15" s="167"/>
      <c r="NDN15" s="167"/>
      <c r="NDO15" s="167"/>
      <c r="NDP15" s="167"/>
      <c r="NDQ15" s="167"/>
      <c r="NDR15" s="167"/>
      <c r="NDS15" s="167"/>
      <c r="NDT15" s="167"/>
      <c r="NDU15" s="167"/>
      <c r="NDV15" s="167"/>
      <c r="NDW15" s="167"/>
      <c r="NDX15" s="167"/>
      <c r="NDY15" s="167"/>
      <c r="NDZ15" s="167"/>
      <c r="NEA15" s="167"/>
      <c r="NEB15" s="167"/>
      <c r="NEC15" s="167"/>
      <c r="NED15" s="167"/>
      <c r="NEE15" s="167"/>
      <c r="NEF15" s="167"/>
      <c r="NEG15" s="167"/>
      <c r="NEH15" s="167"/>
      <c r="NEI15" s="167"/>
      <c r="NEJ15" s="167"/>
      <c r="NEK15" s="167"/>
      <c r="NEL15" s="167"/>
      <c r="NEM15" s="167"/>
      <c r="NEN15" s="167"/>
      <c r="NEO15" s="167"/>
      <c r="NEP15" s="167"/>
      <c r="NEQ15" s="167"/>
      <c r="NER15" s="167"/>
      <c r="NES15" s="167"/>
      <c r="NET15" s="167"/>
      <c r="NEU15" s="167"/>
      <c r="NEV15" s="167"/>
      <c r="NEW15" s="167"/>
      <c r="NEX15" s="167"/>
      <c r="NEY15" s="167"/>
      <c r="NEZ15" s="167"/>
      <c r="NFA15" s="167"/>
      <c r="NFB15" s="167"/>
      <c r="NFC15" s="167"/>
      <c r="NFD15" s="167"/>
      <c r="NFE15" s="167"/>
      <c r="NFF15" s="167"/>
      <c r="NFG15" s="167"/>
      <c r="NFH15" s="167"/>
      <c r="NFI15" s="167"/>
      <c r="NFJ15" s="167"/>
      <c r="NFK15" s="167"/>
      <c r="NFL15" s="167"/>
      <c r="NFM15" s="167"/>
      <c r="NFN15" s="167"/>
      <c r="NFO15" s="167"/>
      <c r="NFP15" s="167"/>
      <c r="NFQ15" s="167"/>
      <c r="NFR15" s="167"/>
      <c r="NFS15" s="167"/>
      <c r="NFT15" s="167"/>
      <c r="NFU15" s="167"/>
      <c r="NFV15" s="167"/>
      <c r="NFW15" s="167"/>
      <c r="NFX15" s="167"/>
      <c r="NFY15" s="167"/>
      <c r="NFZ15" s="167"/>
      <c r="NGA15" s="167"/>
      <c r="NGB15" s="167"/>
      <c r="NGC15" s="167"/>
      <c r="NGD15" s="167"/>
      <c r="NGE15" s="167"/>
      <c r="NGF15" s="167"/>
      <c r="NGG15" s="167"/>
      <c r="NGH15" s="167"/>
      <c r="NGI15" s="167"/>
      <c r="NGJ15" s="167"/>
      <c r="NGK15" s="167"/>
      <c r="NGL15" s="167"/>
      <c r="NGM15" s="167"/>
      <c r="NGN15" s="167"/>
      <c r="NGO15" s="167"/>
      <c r="NGP15" s="167"/>
      <c r="NGQ15" s="167"/>
      <c r="NGR15" s="167"/>
      <c r="NGS15" s="167"/>
      <c r="NGT15" s="167"/>
      <c r="NGU15" s="167"/>
      <c r="NGV15" s="167"/>
      <c r="NGW15" s="167"/>
      <c r="NGX15" s="167"/>
      <c r="NGY15" s="167"/>
      <c r="NGZ15" s="167"/>
      <c r="NHA15" s="167"/>
      <c r="NHB15" s="167"/>
      <c r="NHC15" s="167"/>
      <c r="NHD15" s="167"/>
      <c r="NHE15" s="167"/>
      <c r="NHF15" s="167"/>
      <c r="NHG15" s="167"/>
      <c r="NHH15" s="167"/>
      <c r="NHI15" s="167"/>
      <c r="NHJ15" s="167"/>
      <c r="NHK15" s="167"/>
      <c r="NHL15" s="167"/>
      <c r="NHM15" s="167"/>
      <c r="NHN15" s="167"/>
      <c r="NHO15" s="167"/>
      <c r="NHP15" s="167"/>
      <c r="NHQ15" s="167"/>
      <c r="NHR15" s="167"/>
      <c r="NHS15" s="167"/>
      <c r="NHT15" s="167"/>
      <c r="NHU15" s="167"/>
      <c r="NHV15" s="167"/>
      <c r="NHW15" s="167"/>
      <c r="NHX15" s="167"/>
      <c r="NHY15" s="167"/>
      <c r="NHZ15" s="167"/>
      <c r="NIA15" s="167"/>
      <c r="NIB15" s="167"/>
      <c r="NIC15" s="167"/>
      <c r="NID15" s="167"/>
      <c r="NIE15" s="167"/>
      <c r="NIF15" s="167"/>
      <c r="NIG15" s="167"/>
      <c r="NIH15" s="167"/>
      <c r="NII15" s="167"/>
      <c r="NIJ15" s="167"/>
      <c r="NIK15" s="167"/>
      <c r="NIL15" s="167"/>
      <c r="NIM15" s="167"/>
      <c r="NIN15" s="167"/>
      <c r="NIO15" s="167"/>
      <c r="NIP15" s="167"/>
      <c r="NIQ15" s="167"/>
      <c r="NIR15" s="167"/>
      <c r="NIS15" s="167"/>
      <c r="NIT15" s="167"/>
      <c r="NIU15" s="167"/>
      <c r="NIV15" s="167"/>
      <c r="NIW15" s="167"/>
      <c r="NIX15" s="167"/>
      <c r="NIY15" s="167"/>
      <c r="NIZ15" s="167"/>
      <c r="NJA15" s="167"/>
      <c r="NJB15" s="167"/>
      <c r="NJC15" s="167"/>
      <c r="NJD15" s="167"/>
      <c r="NJE15" s="167"/>
      <c r="NJF15" s="167"/>
      <c r="NJG15" s="167"/>
      <c r="NJH15" s="167"/>
      <c r="NJI15" s="167"/>
      <c r="NJJ15" s="167"/>
      <c r="NJK15" s="167"/>
      <c r="NJL15" s="167"/>
      <c r="NJM15" s="167"/>
      <c r="NJN15" s="167"/>
      <c r="NJO15" s="167"/>
      <c r="NJP15" s="167"/>
      <c r="NJQ15" s="167"/>
      <c r="NJR15" s="167"/>
      <c r="NJS15" s="167"/>
      <c r="NJT15" s="167"/>
      <c r="NJU15" s="167"/>
      <c r="NJV15" s="167"/>
      <c r="NJW15" s="167"/>
      <c r="NJX15" s="167"/>
      <c r="NJY15" s="167"/>
      <c r="NJZ15" s="167"/>
      <c r="NKA15" s="167"/>
      <c r="NKB15" s="167"/>
      <c r="NKC15" s="167"/>
      <c r="NKD15" s="167"/>
      <c r="NKE15" s="167"/>
      <c r="NKF15" s="167"/>
      <c r="NKG15" s="167"/>
      <c r="NKH15" s="167"/>
      <c r="NKI15" s="167"/>
      <c r="NKJ15" s="167"/>
      <c r="NKK15" s="167"/>
      <c r="NKL15" s="167"/>
      <c r="NKM15" s="167"/>
      <c r="NKN15" s="167"/>
      <c r="NKO15" s="167"/>
      <c r="NKP15" s="167"/>
      <c r="NKQ15" s="167"/>
      <c r="NKR15" s="167"/>
      <c r="NKS15" s="167"/>
      <c r="NKT15" s="167"/>
      <c r="NKU15" s="167"/>
      <c r="NKV15" s="167"/>
      <c r="NKW15" s="167"/>
      <c r="NKX15" s="167"/>
      <c r="NKY15" s="167"/>
      <c r="NKZ15" s="167"/>
      <c r="NLA15" s="167"/>
      <c r="NLB15" s="167"/>
      <c r="NLC15" s="167"/>
      <c r="NLD15" s="167"/>
      <c r="NLE15" s="167"/>
      <c r="NLF15" s="167"/>
      <c r="NLG15" s="167"/>
      <c r="NLH15" s="167"/>
      <c r="NLI15" s="167"/>
      <c r="NLJ15" s="167"/>
      <c r="NLK15" s="167"/>
      <c r="NLL15" s="167"/>
      <c r="NLM15" s="167"/>
      <c r="NLN15" s="167"/>
      <c r="NLO15" s="167"/>
      <c r="NLP15" s="167"/>
      <c r="NLQ15" s="167"/>
      <c r="NLR15" s="167"/>
      <c r="NLS15" s="167"/>
      <c r="NLT15" s="167"/>
      <c r="NLU15" s="167"/>
      <c r="NLV15" s="167"/>
      <c r="NLW15" s="167"/>
      <c r="NLX15" s="167"/>
      <c r="NLY15" s="167"/>
      <c r="NLZ15" s="167"/>
      <c r="NMA15" s="167"/>
      <c r="NMB15" s="167"/>
      <c r="NMC15" s="167"/>
      <c r="NMD15" s="167"/>
      <c r="NME15" s="167"/>
      <c r="NMF15" s="167"/>
      <c r="NMG15" s="167"/>
      <c r="NMH15" s="167"/>
      <c r="NMI15" s="167"/>
      <c r="NMJ15" s="167"/>
      <c r="NMK15" s="167"/>
      <c r="NML15" s="167"/>
      <c r="NMM15" s="167"/>
      <c r="NMN15" s="167"/>
      <c r="NMO15" s="167"/>
      <c r="NMP15" s="167"/>
      <c r="NMQ15" s="167"/>
      <c r="NMR15" s="167"/>
      <c r="NMS15" s="167"/>
      <c r="NMT15" s="167"/>
      <c r="NMU15" s="167"/>
      <c r="NMV15" s="167"/>
      <c r="NMW15" s="167"/>
      <c r="NMX15" s="167"/>
      <c r="NMY15" s="167"/>
      <c r="NMZ15" s="167"/>
      <c r="NNA15" s="167"/>
      <c r="NNB15" s="167"/>
      <c r="NNC15" s="167"/>
      <c r="NND15" s="167"/>
      <c r="NNE15" s="167"/>
      <c r="NNF15" s="167"/>
      <c r="NNG15" s="167"/>
      <c r="NNH15" s="167"/>
      <c r="NNI15" s="167"/>
      <c r="NNJ15" s="167"/>
      <c r="NNK15" s="167"/>
      <c r="NNL15" s="167"/>
      <c r="NNM15" s="167"/>
      <c r="NNN15" s="167"/>
      <c r="NNO15" s="167"/>
      <c r="NNP15" s="167"/>
      <c r="NNQ15" s="167"/>
      <c r="NNR15" s="167"/>
      <c r="NNS15" s="167"/>
      <c r="NNT15" s="167"/>
      <c r="NNU15" s="167"/>
      <c r="NNV15" s="167"/>
      <c r="NNW15" s="167"/>
      <c r="NNX15" s="167"/>
      <c r="NNY15" s="167"/>
      <c r="NNZ15" s="167"/>
      <c r="NOA15" s="167"/>
      <c r="NOB15" s="167"/>
      <c r="NOC15" s="167"/>
      <c r="NOD15" s="167"/>
      <c r="NOE15" s="167"/>
      <c r="NOF15" s="167"/>
      <c r="NOG15" s="167"/>
      <c r="NOH15" s="167"/>
      <c r="NOI15" s="167"/>
      <c r="NOJ15" s="167"/>
      <c r="NOK15" s="167"/>
      <c r="NOL15" s="167"/>
      <c r="NOM15" s="167"/>
      <c r="NON15" s="167"/>
      <c r="NOO15" s="167"/>
      <c r="NOP15" s="167"/>
      <c r="NOQ15" s="167"/>
      <c r="NOR15" s="167"/>
      <c r="NOS15" s="167"/>
      <c r="NOT15" s="167"/>
      <c r="NOU15" s="167"/>
      <c r="NOV15" s="167"/>
      <c r="NOW15" s="167"/>
      <c r="NOX15" s="167"/>
      <c r="NOY15" s="167"/>
      <c r="NOZ15" s="167"/>
      <c r="NPA15" s="167"/>
      <c r="NPB15" s="167"/>
      <c r="NPC15" s="167"/>
      <c r="NPD15" s="167"/>
      <c r="NPE15" s="167"/>
      <c r="NPF15" s="167"/>
      <c r="NPG15" s="167"/>
      <c r="NPH15" s="167"/>
      <c r="NPI15" s="167"/>
      <c r="NPJ15" s="167"/>
      <c r="NPK15" s="167"/>
      <c r="NPL15" s="167"/>
      <c r="NPM15" s="167"/>
      <c r="NPN15" s="167"/>
      <c r="NPO15" s="167"/>
      <c r="NPP15" s="167"/>
      <c r="NPQ15" s="167"/>
      <c r="NPR15" s="167"/>
      <c r="NPS15" s="167"/>
      <c r="NPT15" s="167"/>
      <c r="NPU15" s="167"/>
      <c r="NPV15" s="167"/>
      <c r="NPW15" s="167"/>
      <c r="NPX15" s="167"/>
      <c r="NPY15" s="167"/>
      <c r="NPZ15" s="167"/>
      <c r="NQA15" s="167"/>
      <c r="NQB15" s="167"/>
      <c r="NQC15" s="167"/>
      <c r="NQD15" s="167"/>
      <c r="NQE15" s="167"/>
      <c r="NQF15" s="167"/>
      <c r="NQG15" s="167"/>
      <c r="NQH15" s="167"/>
      <c r="NQI15" s="167"/>
      <c r="NQJ15" s="167"/>
      <c r="NQK15" s="167"/>
      <c r="NQL15" s="167"/>
      <c r="NQM15" s="167"/>
      <c r="NQN15" s="167"/>
      <c r="NQO15" s="167"/>
      <c r="NQP15" s="167"/>
      <c r="NQQ15" s="167"/>
      <c r="NQR15" s="167"/>
      <c r="NQS15" s="167"/>
      <c r="NQT15" s="167"/>
      <c r="NQU15" s="167"/>
      <c r="NQV15" s="167"/>
      <c r="NQW15" s="167"/>
      <c r="NQX15" s="167"/>
      <c r="NQY15" s="167"/>
      <c r="NQZ15" s="167"/>
      <c r="NRA15" s="167"/>
      <c r="NRB15" s="167"/>
      <c r="NRC15" s="167"/>
      <c r="NRD15" s="167"/>
      <c r="NRE15" s="167"/>
      <c r="NRF15" s="167"/>
      <c r="NRG15" s="167"/>
      <c r="NRH15" s="167"/>
      <c r="NRI15" s="167"/>
      <c r="NRJ15" s="167"/>
      <c r="NRK15" s="167"/>
      <c r="NRL15" s="167"/>
      <c r="NRM15" s="167"/>
      <c r="NRN15" s="167"/>
      <c r="NRO15" s="167"/>
      <c r="NRP15" s="167"/>
      <c r="NRQ15" s="167"/>
      <c r="NRR15" s="167"/>
      <c r="NRS15" s="167"/>
      <c r="NRT15" s="167"/>
      <c r="NRU15" s="167"/>
      <c r="NRV15" s="167"/>
      <c r="NRW15" s="167"/>
      <c r="NRX15" s="167"/>
      <c r="NRY15" s="167"/>
      <c r="NRZ15" s="167"/>
      <c r="NSA15" s="167"/>
      <c r="NSB15" s="167"/>
      <c r="NSC15" s="167"/>
      <c r="NSD15" s="167"/>
      <c r="NSE15" s="167"/>
      <c r="NSF15" s="167"/>
      <c r="NSG15" s="167"/>
      <c r="NSH15" s="167"/>
      <c r="NSI15" s="167"/>
      <c r="NSJ15" s="167"/>
      <c r="NSK15" s="167"/>
      <c r="NSL15" s="167"/>
      <c r="NSM15" s="167"/>
      <c r="NSN15" s="167"/>
      <c r="NSO15" s="167"/>
      <c r="NSP15" s="167"/>
      <c r="NSQ15" s="167"/>
      <c r="NSR15" s="167"/>
      <c r="NSS15" s="167"/>
      <c r="NST15" s="167"/>
      <c r="NSU15" s="167"/>
      <c r="NSV15" s="167"/>
      <c r="NSW15" s="167"/>
      <c r="NSX15" s="167"/>
      <c r="NSY15" s="167"/>
      <c r="NSZ15" s="167"/>
      <c r="NTA15" s="167"/>
      <c r="NTB15" s="167"/>
      <c r="NTC15" s="167"/>
      <c r="NTD15" s="167"/>
      <c r="NTE15" s="167"/>
      <c r="NTF15" s="167"/>
      <c r="NTG15" s="167"/>
      <c r="NTH15" s="167"/>
      <c r="NTI15" s="167"/>
      <c r="NTJ15" s="167"/>
      <c r="NTK15" s="167"/>
      <c r="NTL15" s="167"/>
      <c r="NTM15" s="167"/>
      <c r="NTN15" s="167"/>
      <c r="NTO15" s="167"/>
      <c r="NTP15" s="167"/>
      <c r="NTQ15" s="167"/>
      <c r="NTR15" s="167"/>
      <c r="NTS15" s="167"/>
      <c r="NTT15" s="167"/>
      <c r="NTU15" s="167"/>
      <c r="NTV15" s="167"/>
      <c r="NTW15" s="167"/>
      <c r="NTX15" s="167"/>
      <c r="NTY15" s="167"/>
      <c r="NTZ15" s="167"/>
      <c r="NUA15" s="167"/>
      <c r="NUB15" s="167"/>
      <c r="NUC15" s="167"/>
      <c r="NUD15" s="167"/>
      <c r="NUE15" s="167"/>
      <c r="NUF15" s="167"/>
      <c r="NUG15" s="167"/>
      <c r="NUH15" s="167"/>
      <c r="NUI15" s="167"/>
      <c r="NUJ15" s="167"/>
      <c r="NUK15" s="167"/>
      <c r="NUL15" s="167"/>
      <c r="NUM15" s="167"/>
      <c r="NUN15" s="167"/>
      <c r="NUO15" s="167"/>
      <c r="NUP15" s="167"/>
      <c r="NUQ15" s="167"/>
      <c r="NUR15" s="167"/>
      <c r="NUS15" s="167"/>
      <c r="NUT15" s="167"/>
      <c r="NUU15" s="167"/>
      <c r="NUV15" s="167"/>
      <c r="NUW15" s="167"/>
      <c r="NUX15" s="167"/>
      <c r="NUY15" s="167"/>
      <c r="NUZ15" s="167"/>
      <c r="NVA15" s="167"/>
      <c r="NVB15" s="167"/>
      <c r="NVC15" s="167"/>
      <c r="NVD15" s="167"/>
      <c r="NVE15" s="167"/>
      <c r="NVF15" s="167"/>
      <c r="NVG15" s="167"/>
      <c r="NVH15" s="167"/>
      <c r="NVI15" s="167"/>
      <c r="NVJ15" s="167"/>
      <c r="NVK15" s="167"/>
      <c r="NVL15" s="167"/>
      <c r="NVM15" s="167"/>
      <c r="NVN15" s="167"/>
      <c r="NVO15" s="167"/>
      <c r="NVP15" s="167"/>
      <c r="NVQ15" s="167"/>
      <c r="NVR15" s="167"/>
      <c r="NVS15" s="167"/>
      <c r="NVT15" s="167"/>
      <c r="NVU15" s="167"/>
      <c r="NVV15" s="167"/>
      <c r="NVW15" s="167"/>
      <c r="NVX15" s="167"/>
      <c r="NVY15" s="167"/>
      <c r="NVZ15" s="167"/>
      <c r="NWA15" s="167"/>
      <c r="NWB15" s="167"/>
      <c r="NWC15" s="167"/>
      <c r="NWD15" s="167"/>
      <c r="NWE15" s="167"/>
      <c r="NWF15" s="167"/>
      <c r="NWG15" s="167"/>
      <c r="NWH15" s="167"/>
      <c r="NWI15" s="167"/>
      <c r="NWJ15" s="167"/>
      <c r="NWK15" s="167"/>
      <c r="NWL15" s="167"/>
      <c r="NWM15" s="167"/>
      <c r="NWN15" s="167"/>
      <c r="NWO15" s="167"/>
      <c r="NWP15" s="167"/>
      <c r="NWQ15" s="167"/>
      <c r="NWR15" s="167"/>
      <c r="NWS15" s="167"/>
      <c r="NWT15" s="167"/>
      <c r="NWU15" s="167"/>
      <c r="NWV15" s="167"/>
      <c r="NWW15" s="167"/>
      <c r="NWX15" s="167"/>
      <c r="NWY15" s="167"/>
      <c r="NWZ15" s="167"/>
      <c r="NXA15" s="167"/>
      <c r="NXB15" s="167"/>
      <c r="NXC15" s="167"/>
      <c r="NXD15" s="167"/>
      <c r="NXE15" s="167"/>
      <c r="NXF15" s="167"/>
      <c r="NXG15" s="167"/>
      <c r="NXH15" s="167"/>
      <c r="NXI15" s="167"/>
      <c r="NXJ15" s="167"/>
      <c r="NXK15" s="167"/>
      <c r="NXL15" s="167"/>
      <c r="NXM15" s="167"/>
      <c r="NXN15" s="167"/>
      <c r="NXO15" s="167"/>
      <c r="NXP15" s="167"/>
      <c r="NXQ15" s="167"/>
      <c r="NXR15" s="167"/>
      <c r="NXS15" s="167"/>
      <c r="NXT15" s="167"/>
      <c r="NXU15" s="167"/>
      <c r="NXV15" s="167"/>
      <c r="NXW15" s="167"/>
      <c r="NXX15" s="167"/>
      <c r="NXY15" s="167"/>
      <c r="NXZ15" s="167"/>
      <c r="NYA15" s="167"/>
      <c r="NYB15" s="167"/>
      <c r="NYC15" s="167"/>
      <c r="NYD15" s="167"/>
      <c r="NYE15" s="167"/>
      <c r="NYF15" s="167"/>
      <c r="NYG15" s="167"/>
      <c r="NYH15" s="167"/>
      <c r="NYI15" s="167"/>
      <c r="NYJ15" s="167"/>
      <c r="NYK15" s="167"/>
      <c r="NYL15" s="167"/>
      <c r="NYM15" s="167"/>
      <c r="NYN15" s="167"/>
      <c r="NYO15" s="167"/>
      <c r="NYP15" s="167"/>
      <c r="NYQ15" s="167"/>
      <c r="NYR15" s="167"/>
      <c r="NYS15" s="167"/>
      <c r="NYT15" s="167"/>
      <c r="NYU15" s="167"/>
      <c r="NYV15" s="167"/>
      <c r="NYW15" s="167"/>
      <c r="NYX15" s="167"/>
      <c r="NYY15" s="167"/>
      <c r="NYZ15" s="167"/>
      <c r="NZA15" s="167"/>
      <c r="NZB15" s="167"/>
      <c r="NZC15" s="167"/>
      <c r="NZD15" s="167"/>
      <c r="NZE15" s="167"/>
      <c r="NZF15" s="167"/>
      <c r="NZG15" s="167"/>
      <c r="NZH15" s="167"/>
      <c r="NZI15" s="167"/>
      <c r="NZJ15" s="167"/>
      <c r="NZK15" s="167"/>
      <c r="NZL15" s="167"/>
      <c r="NZM15" s="167"/>
      <c r="NZN15" s="167"/>
      <c r="NZO15" s="167"/>
      <c r="NZP15" s="167"/>
      <c r="NZQ15" s="167"/>
      <c r="NZR15" s="167"/>
      <c r="NZS15" s="167"/>
      <c r="NZT15" s="167"/>
      <c r="NZU15" s="167"/>
      <c r="NZV15" s="167"/>
      <c r="NZW15" s="167"/>
      <c r="NZX15" s="167"/>
      <c r="NZY15" s="167"/>
      <c r="NZZ15" s="167"/>
      <c r="OAA15" s="167"/>
      <c r="OAB15" s="167"/>
      <c r="OAC15" s="167"/>
      <c r="OAD15" s="167"/>
      <c r="OAE15" s="167"/>
      <c r="OAF15" s="167"/>
      <c r="OAG15" s="167"/>
      <c r="OAH15" s="167"/>
      <c r="OAI15" s="167"/>
      <c r="OAJ15" s="167"/>
      <c r="OAK15" s="167"/>
      <c r="OAL15" s="167"/>
      <c r="OAM15" s="167"/>
      <c r="OAN15" s="167"/>
      <c r="OAO15" s="167"/>
      <c r="OAP15" s="167"/>
      <c r="OAQ15" s="167"/>
      <c r="OAR15" s="167"/>
      <c r="OAS15" s="167"/>
      <c r="OAT15" s="167"/>
      <c r="OAU15" s="167"/>
      <c r="OAV15" s="167"/>
      <c r="OAW15" s="167"/>
      <c r="OAX15" s="167"/>
      <c r="OAY15" s="167"/>
      <c r="OAZ15" s="167"/>
      <c r="OBA15" s="167"/>
      <c r="OBB15" s="167"/>
      <c r="OBC15" s="167"/>
      <c r="OBD15" s="167"/>
      <c r="OBE15" s="167"/>
      <c r="OBF15" s="167"/>
      <c r="OBG15" s="167"/>
      <c r="OBH15" s="167"/>
      <c r="OBI15" s="167"/>
      <c r="OBJ15" s="167"/>
      <c r="OBK15" s="167"/>
      <c r="OBL15" s="167"/>
      <c r="OBM15" s="167"/>
      <c r="OBN15" s="167"/>
      <c r="OBO15" s="167"/>
      <c r="OBP15" s="167"/>
      <c r="OBQ15" s="167"/>
      <c r="OBR15" s="167"/>
      <c r="OBS15" s="167"/>
      <c r="OBT15" s="167"/>
      <c r="OBU15" s="167"/>
      <c r="OBV15" s="167"/>
      <c r="OBW15" s="167"/>
      <c r="OBX15" s="167"/>
      <c r="OBY15" s="167"/>
      <c r="OBZ15" s="167"/>
      <c r="OCA15" s="167"/>
      <c r="OCB15" s="167"/>
      <c r="OCC15" s="167"/>
      <c r="OCD15" s="167"/>
      <c r="OCE15" s="167"/>
      <c r="OCF15" s="167"/>
      <c r="OCG15" s="167"/>
      <c r="OCH15" s="167"/>
      <c r="OCI15" s="167"/>
      <c r="OCJ15" s="167"/>
      <c r="OCK15" s="167"/>
      <c r="OCL15" s="167"/>
      <c r="OCM15" s="167"/>
      <c r="OCN15" s="167"/>
      <c r="OCO15" s="167"/>
      <c r="OCP15" s="167"/>
      <c r="OCQ15" s="167"/>
      <c r="OCR15" s="167"/>
      <c r="OCS15" s="167"/>
      <c r="OCT15" s="167"/>
      <c r="OCU15" s="167"/>
      <c r="OCV15" s="167"/>
      <c r="OCW15" s="167"/>
      <c r="OCX15" s="167"/>
      <c r="OCY15" s="167"/>
      <c r="OCZ15" s="167"/>
      <c r="ODA15" s="167"/>
      <c r="ODB15" s="167"/>
      <c r="ODC15" s="167"/>
      <c r="ODD15" s="167"/>
      <c r="ODE15" s="167"/>
      <c r="ODF15" s="167"/>
      <c r="ODG15" s="167"/>
      <c r="ODH15" s="167"/>
      <c r="ODI15" s="167"/>
      <c r="ODJ15" s="167"/>
      <c r="ODK15" s="167"/>
      <c r="ODL15" s="167"/>
      <c r="ODM15" s="167"/>
      <c r="ODN15" s="167"/>
      <c r="ODO15" s="167"/>
      <c r="ODP15" s="167"/>
      <c r="ODQ15" s="167"/>
      <c r="ODR15" s="167"/>
      <c r="ODS15" s="167"/>
      <c r="ODT15" s="167"/>
      <c r="ODU15" s="167"/>
      <c r="ODV15" s="167"/>
      <c r="ODW15" s="167"/>
      <c r="ODX15" s="167"/>
      <c r="ODY15" s="167"/>
      <c r="ODZ15" s="167"/>
      <c r="OEA15" s="167"/>
      <c r="OEB15" s="167"/>
      <c r="OEC15" s="167"/>
      <c r="OED15" s="167"/>
      <c r="OEE15" s="167"/>
      <c r="OEF15" s="167"/>
      <c r="OEG15" s="167"/>
      <c r="OEH15" s="167"/>
      <c r="OEI15" s="167"/>
      <c r="OEJ15" s="167"/>
      <c r="OEK15" s="167"/>
      <c r="OEL15" s="167"/>
      <c r="OEM15" s="167"/>
      <c r="OEN15" s="167"/>
      <c r="OEO15" s="167"/>
      <c r="OEP15" s="167"/>
      <c r="OEQ15" s="167"/>
      <c r="OER15" s="167"/>
      <c r="OES15" s="167"/>
      <c r="OET15" s="167"/>
      <c r="OEU15" s="167"/>
      <c r="OEV15" s="167"/>
      <c r="OEW15" s="167"/>
      <c r="OEX15" s="167"/>
      <c r="OEY15" s="167"/>
      <c r="OEZ15" s="167"/>
      <c r="OFA15" s="167"/>
      <c r="OFB15" s="167"/>
      <c r="OFC15" s="167"/>
      <c r="OFD15" s="167"/>
      <c r="OFE15" s="167"/>
      <c r="OFF15" s="167"/>
      <c r="OFG15" s="167"/>
      <c r="OFH15" s="167"/>
      <c r="OFI15" s="167"/>
      <c r="OFJ15" s="167"/>
      <c r="OFK15" s="167"/>
      <c r="OFL15" s="167"/>
      <c r="OFM15" s="167"/>
      <c r="OFN15" s="167"/>
      <c r="OFO15" s="167"/>
      <c r="OFP15" s="167"/>
      <c r="OFQ15" s="167"/>
      <c r="OFR15" s="167"/>
      <c r="OFS15" s="167"/>
      <c r="OFT15" s="167"/>
      <c r="OFU15" s="167"/>
      <c r="OFV15" s="167"/>
      <c r="OFW15" s="167"/>
      <c r="OFX15" s="167"/>
      <c r="OFY15" s="167"/>
      <c r="OFZ15" s="167"/>
      <c r="OGA15" s="167"/>
      <c r="OGB15" s="167"/>
      <c r="OGC15" s="167"/>
      <c r="OGD15" s="167"/>
      <c r="OGE15" s="167"/>
      <c r="OGF15" s="167"/>
      <c r="OGG15" s="167"/>
      <c r="OGH15" s="167"/>
      <c r="OGI15" s="167"/>
      <c r="OGJ15" s="167"/>
      <c r="OGK15" s="167"/>
      <c r="OGL15" s="167"/>
      <c r="OGM15" s="167"/>
      <c r="OGN15" s="167"/>
      <c r="OGO15" s="167"/>
      <c r="OGP15" s="167"/>
      <c r="OGQ15" s="167"/>
      <c r="OGR15" s="167"/>
      <c r="OGS15" s="167"/>
      <c r="OGT15" s="167"/>
      <c r="OGU15" s="167"/>
      <c r="OGV15" s="167"/>
      <c r="OGW15" s="167"/>
      <c r="OGX15" s="167"/>
      <c r="OGY15" s="167"/>
      <c r="OGZ15" s="167"/>
      <c r="OHA15" s="167"/>
      <c r="OHB15" s="167"/>
      <c r="OHC15" s="167"/>
      <c r="OHD15" s="167"/>
      <c r="OHE15" s="167"/>
      <c r="OHF15" s="167"/>
      <c r="OHG15" s="167"/>
      <c r="OHH15" s="167"/>
      <c r="OHI15" s="167"/>
      <c r="OHJ15" s="167"/>
      <c r="OHK15" s="167"/>
      <c r="OHL15" s="167"/>
      <c r="OHM15" s="167"/>
      <c r="OHN15" s="167"/>
      <c r="OHO15" s="167"/>
      <c r="OHP15" s="167"/>
      <c r="OHQ15" s="167"/>
      <c r="OHR15" s="167"/>
      <c r="OHS15" s="167"/>
      <c r="OHT15" s="167"/>
      <c r="OHU15" s="167"/>
      <c r="OHV15" s="167"/>
      <c r="OHW15" s="167"/>
      <c r="OHX15" s="167"/>
      <c r="OHY15" s="167"/>
      <c r="OHZ15" s="167"/>
      <c r="OIA15" s="167"/>
      <c r="OIB15" s="167"/>
      <c r="OIC15" s="167"/>
      <c r="OID15" s="167"/>
      <c r="OIE15" s="167"/>
      <c r="OIF15" s="167"/>
      <c r="OIG15" s="167"/>
      <c r="OIH15" s="167"/>
      <c r="OII15" s="167"/>
      <c r="OIJ15" s="167"/>
      <c r="OIK15" s="167"/>
      <c r="OIL15" s="167"/>
      <c r="OIM15" s="167"/>
      <c r="OIN15" s="167"/>
      <c r="OIO15" s="167"/>
      <c r="OIP15" s="167"/>
      <c r="OIQ15" s="167"/>
      <c r="OIR15" s="167"/>
      <c r="OIS15" s="167"/>
      <c r="OIT15" s="167"/>
      <c r="OIU15" s="167"/>
      <c r="OIV15" s="167"/>
      <c r="OIW15" s="167"/>
      <c r="OIX15" s="167"/>
      <c r="OIY15" s="167"/>
      <c r="OIZ15" s="167"/>
      <c r="OJA15" s="167"/>
      <c r="OJB15" s="167"/>
      <c r="OJC15" s="167"/>
      <c r="OJD15" s="167"/>
      <c r="OJE15" s="167"/>
      <c r="OJF15" s="167"/>
      <c r="OJG15" s="167"/>
      <c r="OJH15" s="167"/>
      <c r="OJI15" s="167"/>
      <c r="OJJ15" s="167"/>
      <c r="OJK15" s="167"/>
      <c r="OJL15" s="167"/>
      <c r="OJM15" s="167"/>
      <c r="OJN15" s="167"/>
      <c r="OJO15" s="167"/>
      <c r="OJP15" s="167"/>
      <c r="OJQ15" s="167"/>
      <c r="OJR15" s="167"/>
      <c r="OJS15" s="167"/>
      <c r="OJT15" s="167"/>
      <c r="OJU15" s="167"/>
      <c r="OJV15" s="167"/>
      <c r="OJW15" s="167"/>
      <c r="OJX15" s="167"/>
      <c r="OJY15" s="167"/>
      <c r="OJZ15" s="167"/>
      <c r="OKA15" s="167"/>
      <c r="OKB15" s="167"/>
      <c r="OKC15" s="167"/>
      <c r="OKD15" s="167"/>
      <c r="OKE15" s="167"/>
      <c r="OKF15" s="167"/>
      <c r="OKG15" s="167"/>
      <c r="OKH15" s="167"/>
      <c r="OKI15" s="167"/>
      <c r="OKJ15" s="167"/>
      <c r="OKK15" s="167"/>
      <c r="OKL15" s="167"/>
      <c r="OKM15" s="167"/>
      <c r="OKN15" s="167"/>
      <c r="OKO15" s="167"/>
      <c r="OKP15" s="167"/>
      <c r="OKQ15" s="167"/>
      <c r="OKR15" s="167"/>
      <c r="OKS15" s="167"/>
      <c r="OKT15" s="167"/>
      <c r="OKU15" s="167"/>
      <c r="OKV15" s="167"/>
      <c r="OKW15" s="167"/>
      <c r="OKX15" s="167"/>
      <c r="OKY15" s="167"/>
      <c r="OKZ15" s="167"/>
      <c r="OLA15" s="167"/>
      <c r="OLB15" s="167"/>
      <c r="OLC15" s="167"/>
      <c r="OLD15" s="167"/>
      <c r="OLE15" s="167"/>
      <c r="OLF15" s="167"/>
      <c r="OLG15" s="167"/>
      <c r="OLH15" s="167"/>
      <c r="OLI15" s="167"/>
      <c r="OLJ15" s="167"/>
      <c r="OLK15" s="167"/>
      <c r="OLL15" s="167"/>
      <c r="OLM15" s="167"/>
      <c r="OLN15" s="167"/>
      <c r="OLO15" s="167"/>
      <c r="OLP15" s="167"/>
      <c r="OLQ15" s="167"/>
      <c r="OLR15" s="167"/>
      <c r="OLS15" s="167"/>
      <c r="OLT15" s="167"/>
      <c r="OLU15" s="167"/>
      <c r="OLV15" s="167"/>
      <c r="OLW15" s="167"/>
      <c r="OLX15" s="167"/>
      <c r="OLY15" s="167"/>
      <c r="OLZ15" s="167"/>
      <c r="OMA15" s="167"/>
      <c r="OMB15" s="167"/>
      <c r="OMC15" s="167"/>
      <c r="OMD15" s="167"/>
      <c r="OME15" s="167"/>
      <c r="OMF15" s="167"/>
      <c r="OMG15" s="167"/>
      <c r="OMH15" s="167"/>
      <c r="OMI15" s="167"/>
      <c r="OMJ15" s="167"/>
      <c r="OMK15" s="167"/>
      <c r="OML15" s="167"/>
      <c r="OMM15" s="167"/>
      <c r="OMN15" s="167"/>
      <c r="OMO15" s="167"/>
      <c r="OMP15" s="167"/>
      <c r="OMQ15" s="167"/>
      <c r="OMR15" s="167"/>
      <c r="OMS15" s="167"/>
      <c r="OMT15" s="167"/>
      <c r="OMU15" s="167"/>
      <c r="OMV15" s="167"/>
      <c r="OMW15" s="167"/>
      <c r="OMX15" s="167"/>
      <c r="OMY15" s="167"/>
      <c r="OMZ15" s="167"/>
      <c r="ONA15" s="167"/>
      <c r="ONB15" s="167"/>
      <c r="ONC15" s="167"/>
      <c r="OND15" s="167"/>
      <c r="ONE15" s="167"/>
      <c r="ONF15" s="167"/>
      <c r="ONG15" s="167"/>
      <c r="ONH15" s="167"/>
      <c r="ONI15" s="167"/>
      <c r="ONJ15" s="167"/>
      <c r="ONK15" s="167"/>
      <c r="ONL15" s="167"/>
      <c r="ONM15" s="167"/>
      <c r="ONN15" s="167"/>
      <c r="ONO15" s="167"/>
      <c r="ONP15" s="167"/>
      <c r="ONQ15" s="167"/>
      <c r="ONR15" s="167"/>
      <c r="ONS15" s="167"/>
      <c r="ONT15" s="167"/>
      <c r="ONU15" s="167"/>
      <c r="ONV15" s="167"/>
      <c r="ONW15" s="167"/>
      <c r="ONX15" s="167"/>
      <c r="ONY15" s="167"/>
      <c r="ONZ15" s="167"/>
      <c r="OOA15" s="167"/>
      <c r="OOB15" s="167"/>
      <c r="OOC15" s="167"/>
      <c r="OOD15" s="167"/>
      <c r="OOE15" s="167"/>
      <c r="OOF15" s="167"/>
      <c r="OOG15" s="167"/>
      <c r="OOH15" s="167"/>
      <c r="OOI15" s="167"/>
      <c r="OOJ15" s="167"/>
      <c r="OOK15" s="167"/>
      <c r="OOL15" s="167"/>
      <c r="OOM15" s="167"/>
      <c r="OON15" s="167"/>
      <c r="OOO15" s="167"/>
      <c r="OOP15" s="167"/>
      <c r="OOQ15" s="167"/>
      <c r="OOR15" s="167"/>
      <c r="OOS15" s="167"/>
      <c r="OOT15" s="167"/>
      <c r="OOU15" s="167"/>
      <c r="OOV15" s="167"/>
      <c r="OOW15" s="167"/>
      <c r="OOX15" s="167"/>
      <c r="OOY15" s="167"/>
      <c r="OOZ15" s="167"/>
      <c r="OPA15" s="167"/>
      <c r="OPB15" s="167"/>
      <c r="OPC15" s="167"/>
      <c r="OPD15" s="167"/>
      <c r="OPE15" s="167"/>
      <c r="OPF15" s="167"/>
      <c r="OPG15" s="167"/>
      <c r="OPH15" s="167"/>
      <c r="OPI15" s="167"/>
      <c r="OPJ15" s="167"/>
      <c r="OPK15" s="167"/>
      <c r="OPL15" s="167"/>
      <c r="OPM15" s="167"/>
      <c r="OPN15" s="167"/>
      <c r="OPO15" s="167"/>
      <c r="OPP15" s="167"/>
      <c r="OPQ15" s="167"/>
      <c r="OPR15" s="167"/>
      <c r="OPS15" s="167"/>
      <c r="OPT15" s="167"/>
      <c r="OPU15" s="167"/>
      <c r="OPV15" s="167"/>
      <c r="OPW15" s="167"/>
      <c r="OPX15" s="167"/>
      <c r="OPY15" s="167"/>
      <c r="OPZ15" s="167"/>
      <c r="OQA15" s="167"/>
      <c r="OQB15" s="167"/>
      <c r="OQC15" s="167"/>
      <c r="OQD15" s="167"/>
      <c r="OQE15" s="167"/>
      <c r="OQF15" s="167"/>
      <c r="OQG15" s="167"/>
      <c r="OQH15" s="167"/>
      <c r="OQI15" s="167"/>
      <c r="OQJ15" s="167"/>
      <c r="OQK15" s="167"/>
      <c r="OQL15" s="167"/>
      <c r="OQM15" s="167"/>
      <c r="OQN15" s="167"/>
      <c r="OQO15" s="167"/>
      <c r="OQP15" s="167"/>
      <c r="OQQ15" s="167"/>
      <c r="OQR15" s="167"/>
      <c r="OQS15" s="167"/>
      <c r="OQT15" s="167"/>
      <c r="OQU15" s="167"/>
      <c r="OQV15" s="167"/>
      <c r="OQW15" s="167"/>
      <c r="OQX15" s="167"/>
      <c r="OQY15" s="167"/>
      <c r="OQZ15" s="167"/>
      <c r="ORA15" s="167"/>
      <c r="ORB15" s="167"/>
      <c r="ORC15" s="167"/>
      <c r="ORD15" s="167"/>
      <c r="ORE15" s="167"/>
      <c r="ORF15" s="167"/>
      <c r="ORG15" s="167"/>
      <c r="ORH15" s="167"/>
      <c r="ORI15" s="167"/>
      <c r="ORJ15" s="167"/>
      <c r="ORK15" s="167"/>
      <c r="ORL15" s="167"/>
      <c r="ORM15" s="167"/>
      <c r="ORN15" s="167"/>
      <c r="ORO15" s="167"/>
      <c r="ORP15" s="167"/>
      <c r="ORQ15" s="167"/>
      <c r="ORR15" s="167"/>
      <c r="ORS15" s="167"/>
      <c r="ORT15" s="167"/>
      <c r="ORU15" s="167"/>
      <c r="ORV15" s="167"/>
      <c r="ORW15" s="167"/>
      <c r="ORX15" s="167"/>
      <c r="ORY15" s="167"/>
      <c r="ORZ15" s="167"/>
      <c r="OSA15" s="167"/>
      <c r="OSB15" s="167"/>
      <c r="OSC15" s="167"/>
      <c r="OSD15" s="167"/>
      <c r="OSE15" s="167"/>
      <c r="OSF15" s="167"/>
      <c r="OSG15" s="167"/>
      <c r="OSH15" s="167"/>
      <c r="OSI15" s="167"/>
      <c r="OSJ15" s="167"/>
      <c r="OSK15" s="167"/>
      <c r="OSL15" s="167"/>
      <c r="OSM15" s="167"/>
      <c r="OSN15" s="167"/>
      <c r="OSO15" s="167"/>
      <c r="OSP15" s="167"/>
      <c r="OSQ15" s="167"/>
      <c r="OSR15" s="167"/>
      <c r="OSS15" s="167"/>
      <c r="OST15" s="167"/>
      <c r="OSU15" s="167"/>
      <c r="OSV15" s="167"/>
      <c r="OSW15" s="167"/>
      <c r="OSX15" s="167"/>
      <c r="OSY15" s="167"/>
      <c r="OSZ15" s="167"/>
      <c r="OTA15" s="167"/>
      <c r="OTB15" s="167"/>
      <c r="OTC15" s="167"/>
      <c r="OTD15" s="167"/>
      <c r="OTE15" s="167"/>
      <c r="OTF15" s="167"/>
      <c r="OTG15" s="167"/>
      <c r="OTH15" s="167"/>
      <c r="OTI15" s="167"/>
      <c r="OTJ15" s="167"/>
      <c r="OTK15" s="167"/>
      <c r="OTL15" s="167"/>
      <c r="OTM15" s="167"/>
      <c r="OTN15" s="167"/>
      <c r="OTO15" s="167"/>
      <c r="OTP15" s="167"/>
      <c r="OTQ15" s="167"/>
      <c r="OTR15" s="167"/>
      <c r="OTS15" s="167"/>
      <c r="OTT15" s="167"/>
      <c r="OTU15" s="167"/>
      <c r="OTV15" s="167"/>
      <c r="OTW15" s="167"/>
      <c r="OTX15" s="167"/>
      <c r="OTY15" s="167"/>
      <c r="OTZ15" s="167"/>
      <c r="OUA15" s="167"/>
      <c r="OUB15" s="167"/>
      <c r="OUC15" s="167"/>
      <c r="OUD15" s="167"/>
      <c r="OUE15" s="167"/>
      <c r="OUF15" s="167"/>
      <c r="OUG15" s="167"/>
      <c r="OUH15" s="167"/>
      <c r="OUI15" s="167"/>
      <c r="OUJ15" s="167"/>
      <c r="OUK15" s="167"/>
      <c r="OUL15" s="167"/>
      <c r="OUM15" s="167"/>
      <c r="OUN15" s="167"/>
      <c r="OUO15" s="167"/>
      <c r="OUP15" s="167"/>
      <c r="OUQ15" s="167"/>
      <c r="OUR15" s="167"/>
      <c r="OUS15" s="167"/>
      <c r="OUT15" s="167"/>
      <c r="OUU15" s="167"/>
      <c r="OUV15" s="167"/>
      <c r="OUW15" s="167"/>
      <c r="OUX15" s="167"/>
      <c r="OUY15" s="167"/>
      <c r="OUZ15" s="167"/>
      <c r="OVA15" s="167"/>
      <c r="OVB15" s="167"/>
      <c r="OVC15" s="167"/>
      <c r="OVD15" s="167"/>
      <c r="OVE15" s="167"/>
      <c r="OVF15" s="167"/>
      <c r="OVG15" s="167"/>
      <c r="OVH15" s="167"/>
      <c r="OVI15" s="167"/>
      <c r="OVJ15" s="167"/>
      <c r="OVK15" s="167"/>
      <c r="OVL15" s="167"/>
      <c r="OVM15" s="167"/>
      <c r="OVN15" s="167"/>
      <c r="OVO15" s="167"/>
      <c r="OVP15" s="167"/>
      <c r="OVQ15" s="167"/>
      <c r="OVR15" s="167"/>
      <c r="OVS15" s="167"/>
      <c r="OVT15" s="167"/>
      <c r="OVU15" s="167"/>
      <c r="OVV15" s="167"/>
      <c r="OVW15" s="167"/>
      <c r="OVX15" s="167"/>
      <c r="OVY15" s="167"/>
      <c r="OVZ15" s="167"/>
      <c r="OWA15" s="167"/>
      <c r="OWB15" s="167"/>
      <c r="OWC15" s="167"/>
      <c r="OWD15" s="167"/>
      <c r="OWE15" s="167"/>
      <c r="OWF15" s="167"/>
      <c r="OWG15" s="167"/>
      <c r="OWH15" s="167"/>
      <c r="OWI15" s="167"/>
      <c r="OWJ15" s="167"/>
      <c r="OWK15" s="167"/>
      <c r="OWL15" s="167"/>
      <c r="OWM15" s="167"/>
      <c r="OWN15" s="167"/>
      <c r="OWO15" s="167"/>
      <c r="OWP15" s="167"/>
      <c r="OWQ15" s="167"/>
      <c r="OWR15" s="167"/>
      <c r="OWS15" s="167"/>
      <c r="OWT15" s="167"/>
      <c r="OWU15" s="167"/>
      <c r="OWV15" s="167"/>
      <c r="OWW15" s="167"/>
      <c r="OWX15" s="167"/>
      <c r="OWY15" s="167"/>
      <c r="OWZ15" s="167"/>
      <c r="OXA15" s="167"/>
      <c r="OXB15" s="167"/>
      <c r="OXC15" s="167"/>
      <c r="OXD15" s="167"/>
      <c r="OXE15" s="167"/>
      <c r="OXF15" s="167"/>
      <c r="OXG15" s="167"/>
      <c r="OXH15" s="167"/>
      <c r="OXI15" s="167"/>
      <c r="OXJ15" s="167"/>
      <c r="OXK15" s="167"/>
      <c r="OXL15" s="167"/>
      <c r="OXM15" s="167"/>
      <c r="OXN15" s="167"/>
      <c r="OXO15" s="167"/>
      <c r="OXP15" s="167"/>
      <c r="OXQ15" s="167"/>
      <c r="OXR15" s="167"/>
      <c r="OXS15" s="167"/>
      <c r="OXT15" s="167"/>
      <c r="OXU15" s="167"/>
      <c r="OXV15" s="167"/>
      <c r="OXW15" s="167"/>
      <c r="OXX15" s="167"/>
      <c r="OXY15" s="167"/>
      <c r="OXZ15" s="167"/>
      <c r="OYA15" s="167"/>
      <c r="OYB15" s="167"/>
      <c r="OYC15" s="167"/>
      <c r="OYD15" s="167"/>
      <c r="OYE15" s="167"/>
      <c r="OYF15" s="167"/>
      <c r="OYG15" s="167"/>
      <c r="OYH15" s="167"/>
      <c r="OYI15" s="167"/>
      <c r="OYJ15" s="167"/>
      <c r="OYK15" s="167"/>
      <c r="OYL15" s="167"/>
      <c r="OYM15" s="167"/>
      <c r="OYN15" s="167"/>
      <c r="OYO15" s="167"/>
      <c r="OYP15" s="167"/>
      <c r="OYQ15" s="167"/>
      <c r="OYR15" s="167"/>
      <c r="OYS15" s="167"/>
      <c r="OYT15" s="167"/>
      <c r="OYU15" s="167"/>
      <c r="OYV15" s="167"/>
      <c r="OYW15" s="167"/>
      <c r="OYX15" s="167"/>
      <c r="OYY15" s="167"/>
      <c r="OYZ15" s="167"/>
      <c r="OZA15" s="167"/>
      <c r="OZB15" s="167"/>
      <c r="OZC15" s="167"/>
      <c r="OZD15" s="167"/>
      <c r="OZE15" s="167"/>
      <c r="OZF15" s="167"/>
      <c r="OZG15" s="167"/>
      <c r="OZH15" s="167"/>
      <c r="OZI15" s="167"/>
      <c r="OZJ15" s="167"/>
      <c r="OZK15" s="167"/>
      <c r="OZL15" s="167"/>
      <c r="OZM15" s="167"/>
      <c r="OZN15" s="167"/>
      <c r="OZO15" s="167"/>
      <c r="OZP15" s="167"/>
      <c r="OZQ15" s="167"/>
      <c r="OZR15" s="167"/>
      <c r="OZS15" s="167"/>
      <c r="OZT15" s="167"/>
      <c r="OZU15" s="167"/>
      <c r="OZV15" s="167"/>
      <c r="OZW15" s="167"/>
      <c r="OZX15" s="167"/>
      <c r="OZY15" s="167"/>
      <c r="OZZ15" s="167"/>
      <c r="PAA15" s="167"/>
      <c r="PAB15" s="167"/>
      <c r="PAC15" s="167"/>
      <c r="PAD15" s="167"/>
      <c r="PAE15" s="167"/>
      <c r="PAF15" s="167"/>
      <c r="PAG15" s="167"/>
      <c r="PAH15" s="167"/>
      <c r="PAI15" s="167"/>
      <c r="PAJ15" s="167"/>
      <c r="PAK15" s="167"/>
      <c r="PAL15" s="167"/>
      <c r="PAM15" s="167"/>
      <c r="PAN15" s="167"/>
      <c r="PAO15" s="167"/>
      <c r="PAP15" s="167"/>
      <c r="PAQ15" s="167"/>
      <c r="PAR15" s="167"/>
      <c r="PAS15" s="167"/>
      <c r="PAT15" s="167"/>
      <c r="PAU15" s="167"/>
      <c r="PAV15" s="167"/>
      <c r="PAW15" s="167"/>
      <c r="PAX15" s="167"/>
      <c r="PAY15" s="167"/>
      <c r="PAZ15" s="167"/>
      <c r="PBA15" s="167"/>
      <c r="PBB15" s="167"/>
      <c r="PBC15" s="167"/>
      <c r="PBD15" s="167"/>
      <c r="PBE15" s="167"/>
      <c r="PBF15" s="167"/>
      <c r="PBG15" s="167"/>
      <c r="PBH15" s="167"/>
      <c r="PBI15" s="167"/>
      <c r="PBJ15" s="167"/>
      <c r="PBK15" s="167"/>
      <c r="PBL15" s="167"/>
      <c r="PBM15" s="167"/>
      <c r="PBN15" s="167"/>
      <c r="PBO15" s="167"/>
      <c r="PBP15" s="167"/>
      <c r="PBQ15" s="167"/>
      <c r="PBR15" s="167"/>
      <c r="PBS15" s="167"/>
      <c r="PBT15" s="167"/>
      <c r="PBU15" s="167"/>
      <c r="PBV15" s="167"/>
      <c r="PBW15" s="167"/>
      <c r="PBX15" s="167"/>
      <c r="PBY15" s="167"/>
      <c r="PBZ15" s="167"/>
      <c r="PCA15" s="167"/>
      <c r="PCB15" s="167"/>
      <c r="PCC15" s="167"/>
      <c r="PCD15" s="167"/>
      <c r="PCE15" s="167"/>
      <c r="PCF15" s="167"/>
      <c r="PCG15" s="167"/>
      <c r="PCH15" s="167"/>
      <c r="PCI15" s="167"/>
      <c r="PCJ15" s="167"/>
      <c r="PCK15" s="167"/>
      <c r="PCL15" s="167"/>
      <c r="PCM15" s="167"/>
      <c r="PCN15" s="167"/>
      <c r="PCO15" s="167"/>
      <c r="PCP15" s="167"/>
      <c r="PCQ15" s="167"/>
      <c r="PCR15" s="167"/>
      <c r="PCS15" s="167"/>
      <c r="PCT15" s="167"/>
      <c r="PCU15" s="167"/>
      <c r="PCV15" s="167"/>
      <c r="PCW15" s="167"/>
      <c r="PCX15" s="167"/>
      <c r="PCY15" s="167"/>
      <c r="PCZ15" s="167"/>
      <c r="PDA15" s="167"/>
      <c r="PDB15" s="167"/>
      <c r="PDC15" s="167"/>
      <c r="PDD15" s="167"/>
      <c r="PDE15" s="167"/>
      <c r="PDF15" s="167"/>
      <c r="PDG15" s="167"/>
      <c r="PDH15" s="167"/>
      <c r="PDI15" s="167"/>
      <c r="PDJ15" s="167"/>
      <c r="PDK15" s="167"/>
      <c r="PDL15" s="167"/>
      <c r="PDM15" s="167"/>
      <c r="PDN15" s="167"/>
      <c r="PDO15" s="167"/>
      <c r="PDP15" s="167"/>
      <c r="PDQ15" s="167"/>
      <c r="PDR15" s="167"/>
      <c r="PDS15" s="167"/>
      <c r="PDT15" s="167"/>
      <c r="PDU15" s="167"/>
      <c r="PDV15" s="167"/>
      <c r="PDW15" s="167"/>
      <c r="PDX15" s="167"/>
      <c r="PDY15" s="167"/>
      <c r="PDZ15" s="167"/>
      <c r="PEA15" s="167"/>
      <c r="PEB15" s="167"/>
      <c r="PEC15" s="167"/>
      <c r="PED15" s="167"/>
      <c r="PEE15" s="167"/>
      <c r="PEF15" s="167"/>
      <c r="PEG15" s="167"/>
      <c r="PEH15" s="167"/>
      <c r="PEI15" s="167"/>
      <c r="PEJ15" s="167"/>
      <c r="PEK15" s="167"/>
      <c r="PEL15" s="167"/>
      <c r="PEM15" s="167"/>
      <c r="PEN15" s="167"/>
      <c r="PEO15" s="167"/>
      <c r="PEP15" s="167"/>
      <c r="PEQ15" s="167"/>
      <c r="PER15" s="167"/>
      <c r="PES15" s="167"/>
      <c r="PET15" s="167"/>
      <c r="PEU15" s="167"/>
      <c r="PEV15" s="167"/>
      <c r="PEW15" s="167"/>
      <c r="PEX15" s="167"/>
      <c r="PEY15" s="167"/>
      <c r="PEZ15" s="167"/>
      <c r="PFA15" s="167"/>
      <c r="PFB15" s="167"/>
      <c r="PFC15" s="167"/>
      <c r="PFD15" s="167"/>
      <c r="PFE15" s="167"/>
      <c r="PFF15" s="167"/>
      <c r="PFG15" s="167"/>
      <c r="PFH15" s="167"/>
      <c r="PFI15" s="167"/>
      <c r="PFJ15" s="167"/>
      <c r="PFK15" s="167"/>
      <c r="PFL15" s="167"/>
      <c r="PFM15" s="167"/>
      <c r="PFN15" s="167"/>
      <c r="PFO15" s="167"/>
      <c r="PFP15" s="167"/>
      <c r="PFQ15" s="167"/>
      <c r="PFR15" s="167"/>
      <c r="PFS15" s="167"/>
      <c r="PFT15" s="167"/>
      <c r="PFU15" s="167"/>
      <c r="PFV15" s="167"/>
      <c r="PFW15" s="167"/>
      <c r="PFX15" s="167"/>
      <c r="PFY15" s="167"/>
      <c r="PFZ15" s="167"/>
      <c r="PGA15" s="167"/>
      <c r="PGB15" s="167"/>
      <c r="PGC15" s="167"/>
      <c r="PGD15" s="167"/>
      <c r="PGE15" s="167"/>
      <c r="PGF15" s="167"/>
      <c r="PGG15" s="167"/>
      <c r="PGH15" s="167"/>
      <c r="PGI15" s="167"/>
      <c r="PGJ15" s="167"/>
      <c r="PGK15" s="167"/>
      <c r="PGL15" s="167"/>
      <c r="PGM15" s="167"/>
      <c r="PGN15" s="167"/>
      <c r="PGO15" s="167"/>
      <c r="PGP15" s="167"/>
      <c r="PGQ15" s="167"/>
      <c r="PGR15" s="167"/>
      <c r="PGS15" s="167"/>
      <c r="PGT15" s="167"/>
      <c r="PGU15" s="167"/>
      <c r="PGV15" s="167"/>
      <c r="PGW15" s="167"/>
      <c r="PGX15" s="167"/>
      <c r="PGY15" s="167"/>
      <c r="PGZ15" s="167"/>
      <c r="PHA15" s="167"/>
      <c r="PHB15" s="167"/>
      <c r="PHC15" s="167"/>
      <c r="PHD15" s="167"/>
      <c r="PHE15" s="167"/>
      <c r="PHF15" s="167"/>
      <c r="PHG15" s="167"/>
      <c r="PHH15" s="167"/>
      <c r="PHI15" s="167"/>
      <c r="PHJ15" s="167"/>
      <c r="PHK15" s="167"/>
      <c r="PHL15" s="167"/>
      <c r="PHM15" s="167"/>
      <c r="PHN15" s="167"/>
      <c r="PHO15" s="167"/>
      <c r="PHP15" s="167"/>
      <c r="PHQ15" s="167"/>
      <c r="PHR15" s="167"/>
      <c r="PHS15" s="167"/>
      <c r="PHT15" s="167"/>
      <c r="PHU15" s="167"/>
      <c r="PHV15" s="167"/>
      <c r="PHW15" s="167"/>
      <c r="PHX15" s="167"/>
      <c r="PHY15" s="167"/>
      <c r="PHZ15" s="167"/>
      <c r="PIA15" s="167"/>
      <c r="PIB15" s="167"/>
      <c r="PIC15" s="167"/>
      <c r="PID15" s="167"/>
      <c r="PIE15" s="167"/>
      <c r="PIF15" s="167"/>
      <c r="PIG15" s="167"/>
      <c r="PIH15" s="167"/>
      <c r="PII15" s="167"/>
      <c r="PIJ15" s="167"/>
      <c r="PIK15" s="167"/>
      <c r="PIL15" s="167"/>
      <c r="PIM15" s="167"/>
      <c r="PIN15" s="167"/>
      <c r="PIO15" s="167"/>
      <c r="PIP15" s="167"/>
      <c r="PIQ15" s="167"/>
      <c r="PIR15" s="167"/>
      <c r="PIS15" s="167"/>
      <c r="PIT15" s="167"/>
      <c r="PIU15" s="167"/>
      <c r="PIV15" s="167"/>
      <c r="PIW15" s="167"/>
      <c r="PIX15" s="167"/>
      <c r="PIY15" s="167"/>
      <c r="PIZ15" s="167"/>
      <c r="PJA15" s="167"/>
      <c r="PJB15" s="167"/>
      <c r="PJC15" s="167"/>
      <c r="PJD15" s="167"/>
      <c r="PJE15" s="167"/>
      <c r="PJF15" s="167"/>
      <c r="PJG15" s="167"/>
      <c r="PJH15" s="167"/>
      <c r="PJI15" s="167"/>
      <c r="PJJ15" s="167"/>
      <c r="PJK15" s="167"/>
      <c r="PJL15" s="167"/>
      <c r="PJM15" s="167"/>
      <c r="PJN15" s="167"/>
      <c r="PJO15" s="167"/>
      <c r="PJP15" s="167"/>
      <c r="PJQ15" s="167"/>
      <c r="PJR15" s="167"/>
      <c r="PJS15" s="167"/>
      <c r="PJT15" s="167"/>
      <c r="PJU15" s="167"/>
      <c r="PJV15" s="167"/>
      <c r="PJW15" s="167"/>
      <c r="PJX15" s="167"/>
      <c r="PJY15" s="167"/>
      <c r="PJZ15" s="167"/>
      <c r="PKA15" s="167"/>
      <c r="PKB15" s="167"/>
      <c r="PKC15" s="167"/>
      <c r="PKD15" s="167"/>
      <c r="PKE15" s="167"/>
      <c r="PKF15" s="167"/>
      <c r="PKG15" s="167"/>
      <c r="PKH15" s="167"/>
      <c r="PKI15" s="167"/>
      <c r="PKJ15" s="167"/>
      <c r="PKK15" s="167"/>
      <c r="PKL15" s="167"/>
      <c r="PKM15" s="167"/>
      <c r="PKN15" s="167"/>
      <c r="PKO15" s="167"/>
      <c r="PKP15" s="167"/>
      <c r="PKQ15" s="167"/>
      <c r="PKR15" s="167"/>
      <c r="PKS15" s="167"/>
      <c r="PKT15" s="167"/>
      <c r="PKU15" s="167"/>
      <c r="PKV15" s="167"/>
      <c r="PKW15" s="167"/>
      <c r="PKX15" s="167"/>
      <c r="PKY15" s="167"/>
      <c r="PKZ15" s="167"/>
      <c r="PLA15" s="167"/>
      <c r="PLB15" s="167"/>
      <c r="PLC15" s="167"/>
      <c r="PLD15" s="167"/>
      <c r="PLE15" s="167"/>
      <c r="PLF15" s="167"/>
      <c r="PLG15" s="167"/>
      <c r="PLH15" s="167"/>
      <c r="PLI15" s="167"/>
      <c r="PLJ15" s="167"/>
      <c r="PLK15" s="167"/>
      <c r="PLL15" s="167"/>
      <c r="PLM15" s="167"/>
      <c r="PLN15" s="167"/>
      <c r="PLO15" s="167"/>
      <c r="PLP15" s="167"/>
      <c r="PLQ15" s="167"/>
      <c r="PLR15" s="167"/>
      <c r="PLS15" s="167"/>
      <c r="PLT15" s="167"/>
      <c r="PLU15" s="167"/>
      <c r="PLV15" s="167"/>
      <c r="PLW15" s="167"/>
      <c r="PLX15" s="167"/>
      <c r="PLY15" s="167"/>
      <c r="PLZ15" s="167"/>
      <c r="PMA15" s="167"/>
      <c r="PMB15" s="167"/>
      <c r="PMC15" s="167"/>
      <c r="PMD15" s="167"/>
      <c r="PME15" s="167"/>
      <c r="PMF15" s="167"/>
      <c r="PMG15" s="167"/>
      <c r="PMH15" s="167"/>
      <c r="PMI15" s="167"/>
      <c r="PMJ15" s="167"/>
      <c r="PMK15" s="167"/>
      <c r="PML15" s="167"/>
      <c r="PMM15" s="167"/>
      <c r="PMN15" s="167"/>
      <c r="PMO15" s="167"/>
      <c r="PMP15" s="167"/>
      <c r="PMQ15" s="167"/>
      <c r="PMR15" s="167"/>
      <c r="PMS15" s="167"/>
      <c r="PMT15" s="167"/>
      <c r="PMU15" s="167"/>
      <c r="PMV15" s="167"/>
      <c r="PMW15" s="167"/>
      <c r="PMX15" s="167"/>
      <c r="PMY15" s="167"/>
      <c r="PMZ15" s="167"/>
      <c r="PNA15" s="167"/>
      <c r="PNB15" s="167"/>
      <c r="PNC15" s="167"/>
      <c r="PND15" s="167"/>
      <c r="PNE15" s="167"/>
      <c r="PNF15" s="167"/>
      <c r="PNG15" s="167"/>
      <c r="PNH15" s="167"/>
      <c r="PNI15" s="167"/>
      <c r="PNJ15" s="167"/>
      <c r="PNK15" s="167"/>
      <c r="PNL15" s="167"/>
      <c r="PNM15" s="167"/>
      <c r="PNN15" s="167"/>
      <c r="PNO15" s="167"/>
      <c r="PNP15" s="167"/>
      <c r="PNQ15" s="167"/>
      <c r="PNR15" s="167"/>
      <c r="PNS15" s="167"/>
      <c r="PNT15" s="167"/>
      <c r="PNU15" s="167"/>
      <c r="PNV15" s="167"/>
      <c r="PNW15" s="167"/>
      <c r="PNX15" s="167"/>
      <c r="PNY15" s="167"/>
      <c r="PNZ15" s="167"/>
      <c r="POA15" s="167"/>
      <c r="POB15" s="167"/>
      <c r="POC15" s="167"/>
      <c r="POD15" s="167"/>
      <c r="POE15" s="167"/>
      <c r="POF15" s="167"/>
      <c r="POG15" s="167"/>
      <c r="POH15" s="167"/>
      <c r="POI15" s="167"/>
      <c r="POJ15" s="167"/>
      <c r="POK15" s="167"/>
      <c r="POL15" s="167"/>
      <c r="POM15" s="167"/>
      <c r="PON15" s="167"/>
      <c r="POO15" s="167"/>
      <c r="POP15" s="167"/>
      <c r="POQ15" s="167"/>
      <c r="POR15" s="167"/>
      <c r="POS15" s="167"/>
      <c r="POT15" s="167"/>
      <c r="POU15" s="167"/>
      <c r="POV15" s="167"/>
      <c r="POW15" s="167"/>
      <c r="POX15" s="167"/>
      <c r="POY15" s="167"/>
      <c r="POZ15" s="167"/>
      <c r="PPA15" s="167"/>
      <c r="PPB15" s="167"/>
      <c r="PPC15" s="167"/>
      <c r="PPD15" s="167"/>
      <c r="PPE15" s="167"/>
      <c r="PPF15" s="167"/>
      <c r="PPG15" s="167"/>
      <c r="PPH15" s="167"/>
      <c r="PPI15" s="167"/>
      <c r="PPJ15" s="167"/>
      <c r="PPK15" s="167"/>
      <c r="PPL15" s="167"/>
      <c r="PPM15" s="167"/>
      <c r="PPN15" s="167"/>
      <c r="PPO15" s="167"/>
      <c r="PPP15" s="167"/>
      <c r="PPQ15" s="167"/>
      <c r="PPR15" s="167"/>
      <c r="PPS15" s="167"/>
      <c r="PPT15" s="167"/>
      <c r="PPU15" s="167"/>
      <c r="PPV15" s="167"/>
      <c r="PPW15" s="167"/>
      <c r="PPX15" s="167"/>
      <c r="PPY15" s="167"/>
      <c r="PPZ15" s="167"/>
      <c r="PQA15" s="167"/>
      <c r="PQB15" s="167"/>
      <c r="PQC15" s="167"/>
      <c r="PQD15" s="167"/>
      <c r="PQE15" s="167"/>
      <c r="PQF15" s="167"/>
      <c r="PQG15" s="167"/>
      <c r="PQH15" s="167"/>
      <c r="PQI15" s="167"/>
      <c r="PQJ15" s="167"/>
      <c r="PQK15" s="167"/>
      <c r="PQL15" s="167"/>
      <c r="PQM15" s="167"/>
      <c r="PQN15" s="167"/>
      <c r="PQO15" s="167"/>
      <c r="PQP15" s="167"/>
      <c r="PQQ15" s="167"/>
      <c r="PQR15" s="167"/>
      <c r="PQS15" s="167"/>
      <c r="PQT15" s="167"/>
      <c r="PQU15" s="167"/>
      <c r="PQV15" s="167"/>
      <c r="PQW15" s="167"/>
      <c r="PQX15" s="167"/>
      <c r="PQY15" s="167"/>
      <c r="PQZ15" s="167"/>
      <c r="PRA15" s="167"/>
      <c r="PRB15" s="167"/>
      <c r="PRC15" s="167"/>
      <c r="PRD15" s="167"/>
      <c r="PRE15" s="167"/>
      <c r="PRF15" s="167"/>
      <c r="PRG15" s="167"/>
      <c r="PRH15" s="167"/>
      <c r="PRI15" s="167"/>
      <c r="PRJ15" s="167"/>
      <c r="PRK15" s="167"/>
      <c r="PRL15" s="167"/>
      <c r="PRM15" s="167"/>
      <c r="PRN15" s="167"/>
      <c r="PRO15" s="167"/>
      <c r="PRP15" s="167"/>
      <c r="PRQ15" s="167"/>
      <c r="PRR15" s="167"/>
      <c r="PRS15" s="167"/>
      <c r="PRT15" s="167"/>
      <c r="PRU15" s="167"/>
      <c r="PRV15" s="167"/>
      <c r="PRW15" s="167"/>
      <c r="PRX15" s="167"/>
      <c r="PRY15" s="167"/>
      <c r="PRZ15" s="167"/>
      <c r="PSA15" s="167"/>
      <c r="PSB15" s="167"/>
      <c r="PSC15" s="167"/>
      <c r="PSD15" s="167"/>
      <c r="PSE15" s="167"/>
      <c r="PSF15" s="167"/>
      <c r="PSG15" s="167"/>
      <c r="PSH15" s="167"/>
      <c r="PSI15" s="167"/>
      <c r="PSJ15" s="167"/>
      <c r="PSK15" s="167"/>
      <c r="PSL15" s="167"/>
      <c r="PSM15" s="167"/>
      <c r="PSN15" s="167"/>
      <c r="PSO15" s="167"/>
      <c r="PSP15" s="167"/>
      <c r="PSQ15" s="167"/>
      <c r="PSR15" s="167"/>
      <c r="PSS15" s="167"/>
      <c r="PST15" s="167"/>
      <c r="PSU15" s="167"/>
      <c r="PSV15" s="167"/>
      <c r="PSW15" s="167"/>
      <c r="PSX15" s="167"/>
      <c r="PSY15" s="167"/>
      <c r="PSZ15" s="167"/>
      <c r="PTA15" s="167"/>
      <c r="PTB15" s="167"/>
      <c r="PTC15" s="167"/>
      <c r="PTD15" s="167"/>
      <c r="PTE15" s="167"/>
      <c r="PTF15" s="167"/>
      <c r="PTG15" s="167"/>
      <c r="PTH15" s="167"/>
      <c r="PTI15" s="167"/>
      <c r="PTJ15" s="167"/>
      <c r="PTK15" s="167"/>
      <c r="PTL15" s="167"/>
      <c r="PTM15" s="167"/>
      <c r="PTN15" s="167"/>
      <c r="PTO15" s="167"/>
      <c r="PTP15" s="167"/>
      <c r="PTQ15" s="167"/>
      <c r="PTR15" s="167"/>
      <c r="PTS15" s="167"/>
      <c r="PTT15" s="167"/>
      <c r="PTU15" s="167"/>
      <c r="PTV15" s="167"/>
      <c r="PTW15" s="167"/>
      <c r="PTX15" s="167"/>
      <c r="PTY15" s="167"/>
      <c r="PTZ15" s="167"/>
      <c r="PUA15" s="167"/>
      <c r="PUB15" s="167"/>
      <c r="PUC15" s="167"/>
      <c r="PUD15" s="167"/>
      <c r="PUE15" s="167"/>
      <c r="PUF15" s="167"/>
      <c r="PUG15" s="167"/>
      <c r="PUH15" s="167"/>
      <c r="PUI15" s="167"/>
      <c r="PUJ15" s="167"/>
      <c r="PUK15" s="167"/>
      <c r="PUL15" s="167"/>
      <c r="PUM15" s="167"/>
      <c r="PUN15" s="167"/>
      <c r="PUO15" s="167"/>
      <c r="PUP15" s="167"/>
      <c r="PUQ15" s="167"/>
      <c r="PUR15" s="167"/>
      <c r="PUS15" s="167"/>
      <c r="PUT15" s="167"/>
      <c r="PUU15" s="167"/>
      <c r="PUV15" s="167"/>
      <c r="PUW15" s="167"/>
      <c r="PUX15" s="167"/>
      <c r="PUY15" s="167"/>
      <c r="PUZ15" s="167"/>
      <c r="PVA15" s="167"/>
      <c r="PVB15" s="167"/>
      <c r="PVC15" s="167"/>
      <c r="PVD15" s="167"/>
      <c r="PVE15" s="167"/>
      <c r="PVF15" s="167"/>
      <c r="PVG15" s="167"/>
      <c r="PVH15" s="167"/>
      <c r="PVI15" s="167"/>
      <c r="PVJ15" s="167"/>
      <c r="PVK15" s="167"/>
      <c r="PVL15" s="167"/>
      <c r="PVM15" s="167"/>
      <c r="PVN15" s="167"/>
      <c r="PVO15" s="167"/>
      <c r="PVP15" s="167"/>
      <c r="PVQ15" s="167"/>
      <c r="PVR15" s="167"/>
      <c r="PVS15" s="167"/>
      <c r="PVT15" s="167"/>
      <c r="PVU15" s="167"/>
      <c r="PVV15" s="167"/>
      <c r="PVW15" s="167"/>
      <c r="PVX15" s="167"/>
      <c r="PVY15" s="167"/>
      <c r="PVZ15" s="167"/>
      <c r="PWA15" s="167"/>
      <c r="PWB15" s="167"/>
      <c r="PWC15" s="167"/>
      <c r="PWD15" s="167"/>
      <c r="PWE15" s="167"/>
      <c r="PWF15" s="167"/>
      <c r="PWG15" s="167"/>
      <c r="PWH15" s="167"/>
      <c r="PWI15" s="167"/>
      <c r="PWJ15" s="167"/>
      <c r="PWK15" s="167"/>
      <c r="PWL15" s="167"/>
      <c r="PWM15" s="167"/>
      <c r="PWN15" s="167"/>
      <c r="PWO15" s="167"/>
      <c r="PWP15" s="167"/>
      <c r="PWQ15" s="167"/>
      <c r="PWR15" s="167"/>
      <c r="PWS15" s="167"/>
      <c r="PWT15" s="167"/>
      <c r="PWU15" s="167"/>
      <c r="PWV15" s="167"/>
      <c r="PWW15" s="167"/>
      <c r="PWX15" s="167"/>
      <c r="PWY15" s="167"/>
      <c r="PWZ15" s="167"/>
      <c r="PXA15" s="167"/>
      <c r="PXB15" s="167"/>
      <c r="PXC15" s="167"/>
      <c r="PXD15" s="167"/>
      <c r="PXE15" s="167"/>
      <c r="PXF15" s="167"/>
      <c r="PXG15" s="167"/>
      <c r="PXH15" s="167"/>
      <c r="PXI15" s="167"/>
      <c r="PXJ15" s="167"/>
      <c r="PXK15" s="167"/>
      <c r="PXL15" s="167"/>
      <c r="PXM15" s="167"/>
      <c r="PXN15" s="167"/>
      <c r="PXO15" s="167"/>
      <c r="PXP15" s="167"/>
      <c r="PXQ15" s="167"/>
      <c r="PXR15" s="167"/>
      <c r="PXS15" s="167"/>
      <c r="PXT15" s="167"/>
      <c r="PXU15" s="167"/>
      <c r="PXV15" s="167"/>
      <c r="PXW15" s="167"/>
      <c r="PXX15" s="167"/>
      <c r="PXY15" s="167"/>
      <c r="PXZ15" s="167"/>
      <c r="PYA15" s="167"/>
      <c r="PYB15" s="167"/>
      <c r="PYC15" s="167"/>
      <c r="PYD15" s="167"/>
      <c r="PYE15" s="167"/>
      <c r="PYF15" s="167"/>
      <c r="PYG15" s="167"/>
      <c r="PYH15" s="167"/>
      <c r="PYI15" s="167"/>
      <c r="PYJ15" s="167"/>
      <c r="PYK15" s="167"/>
      <c r="PYL15" s="167"/>
      <c r="PYM15" s="167"/>
      <c r="PYN15" s="167"/>
      <c r="PYO15" s="167"/>
      <c r="PYP15" s="167"/>
      <c r="PYQ15" s="167"/>
      <c r="PYR15" s="167"/>
      <c r="PYS15" s="167"/>
      <c r="PYT15" s="167"/>
      <c r="PYU15" s="167"/>
      <c r="PYV15" s="167"/>
      <c r="PYW15" s="167"/>
      <c r="PYX15" s="167"/>
      <c r="PYY15" s="167"/>
      <c r="PYZ15" s="167"/>
      <c r="PZA15" s="167"/>
      <c r="PZB15" s="167"/>
      <c r="PZC15" s="167"/>
      <c r="PZD15" s="167"/>
      <c r="PZE15" s="167"/>
      <c r="PZF15" s="167"/>
      <c r="PZG15" s="167"/>
      <c r="PZH15" s="167"/>
      <c r="PZI15" s="167"/>
      <c r="PZJ15" s="167"/>
      <c r="PZK15" s="167"/>
      <c r="PZL15" s="167"/>
      <c r="PZM15" s="167"/>
      <c r="PZN15" s="167"/>
      <c r="PZO15" s="167"/>
      <c r="PZP15" s="167"/>
      <c r="PZQ15" s="167"/>
      <c r="PZR15" s="167"/>
      <c r="PZS15" s="167"/>
      <c r="PZT15" s="167"/>
      <c r="PZU15" s="167"/>
      <c r="PZV15" s="167"/>
      <c r="PZW15" s="167"/>
      <c r="PZX15" s="167"/>
      <c r="PZY15" s="167"/>
      <c r="PZZ15" s="167"/>
      <c r="QAA15" s="167"/>
      <c r="QAB15" s="167"/>
      <c r="QAC15" s="167"/>
      <c r="QAD15" s="167"/>
      <c r="QAE15" s="167"/>
      <c r="QAF15" s="167"/>
      <c r="QAG15" s="167"/>
      <c r="QAH15" s="167"/>
      <c r="QAI15" s="167"/>
      <c r="QAJ15" s="167"/>
      <c r="QAK15" s="167"/>
      <c r="QAL15" s="167"/>
      <c r="QAM15" s="167"/>
      <c r="QAN15" s="167"/>
      <c r="QAO15" s="167"/>
      <c r="QAP15" s="167"/>
      <c r="QAQ15" s="167"/>
      <c r="QAR15" s="167"/>
      <c r="QAS15" s="167"/>
      <c r="QAT15" s="167"/>
      <c r="QAU15" s="167"/>
      <c r="QAV15" s="167"/>
      <c r="QAW15" s="167"/>
      <c r="QAX15" s="167"/>
      <c r="QAY15" s="167"/>
      <c r="QAZ15" s="167"/>
      <c r="QBA15" s="167"/>
      <c r="QBB15" s="167"/>
      <c r="QBC15" s="167"/>
      <c r="QBD15" s="167"/>
      <c r="QBE15" s="167"/>
      <c r="QBF15" s="167"/>
      <c r="QBG15" s="167"/>
      <c r="QBH15" s="167"/>
      <c r="QBI15" s="167"/>
      <c r="QBJ15" s="167"/>
      <c r="QBK15" s="167"/>
      <c r="QBL15" s="167"/>
      <c r="QBM15" s="167"/>
      <c r="QBN15" s="167"/>
      <c r="QBO15" s="167"/>
      <c r="QBP15" s="167"/>
      <c r="QBQ15" s="167"/>
      <c r="QBR15" s="167"/>
      <c r="QBS15" s="167"/>
      <c r="QBT15" s="167"/>
      <c r="QBU15" s="167"/>
      <c r="QBV15" s="167"/>
      <c r="QBW15" s="167"/>
      <c r="QBX15" s="167"/>
      <c r="QBY15" s="167"/>
      <c r="QBZ15" s="167"/>
      <c r="QCA15" s="167"/>
      <c r="QCB15" s="167"/>
      <c r="QCC15" s="167"/>
      <c r="QCD15" s="167"/>
      <c r="QCE15" s="167"/>
      <c r="QCF15" s="167"/>
      <c r="QCG15" s="167"/>
      <c r="QCH15" s="167"/>
      <c r="QCI15" s="167"/>
      <c r="QCJ15" s="167"/>
      <c r="QCK15" s="167"/>
      <c r="QCL15" s="167"/>
      <c r="QCM15" s="167"/>
      <c r="QCN15" s="167"/>
      <c r="QCO15" s="167"/>
      <c r="QCP15" s="167"/>
      <c r="QCQ15" s="167"/>
      <c r="QCR15" s="167"/>
      <c r="QCS15" s="167"/>
      <c r="QCT15" s="167"/>
      <c r="QCU15" s="167"/>
      <c r="QCV15" s="167"/>
      <c r="QCW15" s="167"/>
      <c r="QCX15" s="167"/>
      <c r="QCY15" s="167"/>
      <c r="QCZ15" s="167"/>
      <c r="QDA15" s="167"/>
      <c r="QDB15" s="167"/>
      <c r="QDC15" s="167"/>
      <c r="QDD15" s="167"/>
      <c r="QDE15" s="167"/>
      <c r="QDF15" s="167"/>
      <c r="QDG15" s="167"/>
      <c r="QDH15" s="167"/>
      <c r="QDI15" s="167"/>
      <c r="QDJ15" s="167"/>
      <c r="QDK15" s="167"/>
      <c r="QDL15" s="167"/>
      <c r="QDM15" s="167"/>
      <c r="QDN15" s="167"/>
      <c r="QDO15" s="167"/>
      <c r="QDP15" s="167"/>
      <c r="QDQ15" s="167"/>
      <c r="QDR15" s="167"/>
      <c r="QDS15" s="167"/>
      <c r="QDT15" s="167"/>
      <c r="QDU15" s="167"/>
      <c r="QDV15" s="167"/>
      <c r="QDW15" s="167"/>
      <c r="QDX15" s="167"/>
      <c r="QDY15" s="167"/>
      <c r="QDZ15" s="167"/>
      <c r="QEA15" s="167"/>
      <c r="QEB15" s="167"/>
      <c r="QEC15" s="167"/>
      <c r="QED15" s="167"/>
      <c r="QEE15" s="167"/>
      <c r="QEF15" s="167"/>
      <c r="QEG15" s="167"/>
      <c r="QEH15" s="167"/>
      <c r="QEI15" s="167"/>
      <c r="QEJ15" s="167"/>
      <c r="QEK15" s="167"/>
      <c r="QEL15" s="167"/>
      <c r="QEM15" s="167"/>
      <c r="QEN15" s="167"/>
      <c r="QEO15" s="167"/>
      <c r="QEP15" s="167"/>
      <c r="QEQ15" s="167"/>
      <c r="QER15" s="167"/>
      <c r="QES15" s="167"/>
      <c r="QET15" s="167"/>
      <c r="QEU15" s="167"/>
      <c r="QEV15" s="167"/>
      <c r="QEW15" s="167"/>
      <c r="QEX15" s="167"/>
      <c r="QEY15" s="167"/>
      <c r="QEZ15" s="167"/>
      <c r="QFA15" s="167"/>
      <c r="QFB15" s="167"/>
      <c r="QFC15" s="167"/>
      <c r="QFD15" s="167"/>
      <c r="QFE15" s="167"/>
      <c r="QFF15" s="167"/>
      <c r="QFG15" s="167"/>
      <c r="QFH15" s="167"/>
      <c r="QFI15" s="167"/>
      <c r="QFJ15" s="167"/>
      <c r="QFK15" s="167"/>
      <c r="QFL15" s="167"/>
      <c r="QFM15" s="167"/>
      <c r="QFN15" s="167"/>
      <c r="QFO15" s="167"/>
      <c r="QFP15" s="167"/>
      <c r="QFQ15" s="167"/>
      <c r="QFR15" s="167"/>
      <c r="QFS15" s="167"/>
      <c r="QFT15" s="167"/>
      <c r="QFU15" s="167"/>
      <c r="QFV15" s="167"/>
      <c r="QFW15" s="167"/>
      <c r="QFX15" s="167"/>
      <c r="QFY15" s="167"/>
      <c r="QFZ15" s="167"/>
      <c r="QGA15" s="167"/>
      <c r="QGB15" s="167"/>
      <c r="QGC15" s="167"/>
      <c r="QGD15" s="167"/>
      <c r="QGE15" s="167"/>
      <c r="QGF15" s="167"/>
      <c r="QGG15" s="167"/>
      <c r="QGH15" s="167"/>
      <c r="QGI15" s="167"/>
      <c r="QGJ15" s="167"/>
      <c r="QGK15" s="167"/>
      <c r="QGL15" s="167"/>
      <c r="QGM15" s="167"/>
      <c r="QGN15" s="167"/>
      <c r="QGO15" s="167"/>
      <c r="QGP15" s="167"/>
      <c r="QGQ15" s="167"/>
      <c r="QGR15" s="167"/>
      <c r="QGS15" s="167"/>
      <c r="QGT15" s="167"/>
      <c r="QGU15" s="167"/>
      <c r="QGV15" s="167"/>
      <c r="QGW15" s="167"/>
      <c r="QGX15" s="167"/>
      <c r="QGY15" s="167"/>
      <c r="QGZ15" s="167"/>
      <c r="QHA15" s="167"/>
      <c r="QHB15" s="167"/>
      <c r="QHC15" s="167"/>
      <c r="QHD15" s="167"/>
      <c r="QHE15" s="167"/>
      <c r="QHF15" s="167"/>
      <c r="QHG15" s="167"/>
      <c r="QHH15" s="167"/>
      <c r="QHI15" s="167"/>
      <c r="QHJ15" s="167"/>
      <c r="QHK15" s="167"/>
      <c r="QHL15" s="167"/>
      <c r="QHM15" s="167"/>
      <c r="QHN15" s="167"/>
      <c r="QHO15" s="167"/>
      <c r="QHP15" s="167"/>
      <c r="QHQ15" s="167"/>
      <c r="QHR15" s="167"/>
      <c r="QHS15" s="167"/>
      <c r="QHT15" s="167"/>
      <c r="QHU15" s="167"/>
      <c r="QHV15" s="167"/>
      <c r="QHW15" s="167"/>
      <c r="QHX15" s="167"/>
      <c r="QHY15" s="167"/>
      <c r="QHZ15" s="167"/>
      <c r="QIA15" s="167"/>
      <c r="QIB15" s="167"/>
      <c r="QIC15" s="167"/>
      <c r="QID15" s="167"/>
      <c r="QIE15" s="167"/>
      <c r="QIF15" s="167"/>
      <c r="QIG15" s="167"/>
      <c r="QIH15" s="167"/>
      <c r="QII15" s="167"/>
      <c r="QIJ15" s="167"/>
      <c r="QIK15" s="167"/>
      <c r="QIL15" s="167"/>
      <c r="QIM15" s="167"/>
      <c r="QIN15" s="167"/>
      <c r="QIO15" s="167"/>
      <c r="QIP15" s="167"/>
      <c r="QIQ15" s="167"/>
      <c r="QIR15" s="167"/>
      <c r="QIS15" s="167"/>
      <c r="QIT15" s="167"/>
      <c r="QIU15" s="167"/>
      <c r="QIV15" s="167"/>
      <c r="QIW15" s="167"/>
      <c r="QIX15" s="167"/>
      <c r="QIY15" s="167"/>
      <c r="QIZ15" s="167"/>
      <c r="QJA15" s="167"/>
      <c r="QJB15" s="167"/>
      <c r="QJC15" s="167"/>
      <c r="QJD15" s="167"/>
      <c r="QJE15" s="167"/>
      <c r="QJF15" s="167"/>
      <c r="QJG15" s="167"/>
      <c r="QJH15" s="167"/>
      <c r="QJI15" s="167"/>
      <c r="QJJ15" s="167"/>
      <c r="QJK15" s="167"/>
      <c r="QJL15" s="167"/>
      <c r="QJM15" s="167"/>
      <c r="QJN15" s="167"/>
      <c r="QJO15" s="167"/>
      <c r="QJP15" s="167"/>
      <c r="QJQ15" s="167"/>
      <c r="QJR15" s="167"/>
      <c r="QJS15" s="167"/>
      <c r="QJT15" s="167"/>
      <c r="QJU15" s="167"/>
      <c r="QJV15" s="167"/>
      <c r="QJW15" s="167"/>
      <c r="QJX15" s="167"/>
      <c r="QJY15" s="167"/>
      <c r="QJZ15" s="167"/>
      <c r="QKA15" s="167"/>
      <c r="QKB15" s="167"/>
      <c r="QKC15" s="167"/>
      <c r="QKD15" s="167"/>
      <c r="QKE15" s="167"/>
      <c r="QKF15" s="167"/>
      <c r="QKG15" s="167"/>
      <c r="QKH15" s="167"/>
      <c r="QKI15" s="167"/>
      <c r="QKJ15" s="167"/>
      <c r="QKK15" s="167"/>
      <c r="QKL15" s="167"/>
      <c r="QKM15" s="167"/>
      <c r="QKN15" s="167"/>
      <c r="QKO15" s="167"/>
      <c r="QKP15" s="167"/>
      <c r="QKQ15" s="167"/>
      <c r="QKR15" s="167"/>
      <c r="QKS15" s="167"/>
      <c r="QKT15" s="167"/>
      <c r="QKU15" s="167"/>
      <c r="QKV15" s="167"/>
      <c r="QKW15" s="167"/>
      <c r="QKX15" s="167"/>
      <c r="QKY15" s="167"/>
      <c r="QKZ15" s="167"/>
      <c r="QLA15" s="167"/>
      <c r="QLB15" s="167"/>
      <c r="QLC15" s="167"/>
      <c r="QLD15" s="167"/>
      <c r="QLE15" s="167"/>
      <c r="QLF15" s="167"/>
      <c r="QLG15" s="167"/>
      <c r="QLH15" s="167"/>
      <c r="QLI15" s="167"/>
      <c r="QLJ15" s="167"/>
      <c r="QLK15" s="167"/>
      <c r="QLL15" s="167"/>
      <c r="QLM15" s="167"/>
      <c r="QLN15" s="167"/>
      <c r="QLO15" s="167"/>
      <c r="QLP15" s="167"/>
      <c r="QLQ15" s="167"/>
      <c r="QLR15" s="167"/>
      <c r="QLS15" s="167"/>
      <c r="QLT15" s="167"/>
      <c r="QLU15" s="167"/>
      <c r="QLV15" s="167"/>
      <c r="QLW15" s="167"/>
      <c r="QLX15" s="167"/>
      <c r="QLY15" s="167"/>
      <c r="QLZ15" s="167"/>
      <c r="QMA15" s="167"/>
      <c r="QMB15" s="167"/>
      <c r="QMC15" s="167"/>
      <c r="QMD15" s="167"/>
      <c r="QME15" s="167"/>
      <c r="QMF15" s="167"/>
      <c r="QMG15" s="167"/>
      <c r="QMH15" s="167"/>
      <c r="QMI15" s="167"/>
      <c r="QMJ15" s="167"/>
      <c r="QMK15" s="167"/>
      <c r="QML15" s="167"/>
      <c r="QMM15" s="167"/>
      <c r="QMN15" s="167"/>
      <c r="QMO15" s="167"/>
      <c r="QMP15" s="167"/>
      <c r="QMQ15" s="167"/>
      <c r="QMR15" s="167"/>
      <c r="QMS15" s="167"/>
      <c r="QMT15" s="167"/>
      <c r="QMU15" s="167"/>
      <c r="QMV15" s="167"/>
      <c r="QMW15" s="167"/>
      <c r="QMX15" s="167"/>
      <c r="QMY15" s="167"/>
      <c r="QMZ15" s="167"/>
      <c r="QNA15" s="167"/>
      <c r="QNB15" s="167"/>
      <c r="QNC15" s="167"/>
      <c r="QND15" s="167"/>
      <c r="QNE15" s="167"/>
      <c r="QNF15" s="167"/>
      <c r="QNG15" s="167"/>
      <c r="QNH15" s="167"/>
      <c r="QNI15" s="167"/>
      <c r="QNJ15" s="167"/>
      <c r="QNK15" s="167"/>
      <c r="QNL15" s="167"/>
      <c r="QNM15" s="167"/>
      <c r="QNN15" s="167"/>
      <c r="QNO15" s="167"/>
      <c r="QNP15" s="167"/>
      <c r="QNQ15" s="167"/>
      <c r="QNR15" s="167"/>
      <c r="QNS15" s="167"/>
      <c r="QNT15" s="167"/>
      <c r="QNU15" s="167"/>
      <c r="QNV15" s="167"/>
      <c r="QNW15" s="167"/>
      <c r="QNX15" s="167"/>
      <c r="QNY15" s="167"/>
      <c r="QNZ15" s="167"/>
      <c r="QOA15" s="167"/>
      <c r="QOB15" s="167"/>
      <c r="QOC15" s="167"/>
      <c r="QOD15" s="167"/>
      <c r="QOE15" s="167"/>
      <c r="QOF15" s="167"/>
      <c r="QOG15" s="167"/>
      <c r="QOH15" s="167"/>
      <c r="QOI15" s="167"/>
      <c r="QOJ15" s="167"/>
      <c r="QOK15" s="167"/>
      <c r="QOL15" s="167"/>
      <c r="QOM15" s="167"/>
      <c r="QON15" s="167"/>
      <c r="QOO15" s="167"/>
      <c r="QOP15" s="167"/>
      <c r="QOQ15" s="167"/>
      <c r="QOR15" s="167"/>
      <c r="QOS15" s="167"/>
      <c r="QOT15" s="167"/>
      <c r="QOU15" s="167"/>
      <c r="QOV15" s="167"/>
      <c r="QOW15" s="167"/>
      <c r="QOX15" s="167"/>
      <c r="QOY15" s="167"/>
      <c r="QOZ15" s="167"/>
      <c r="QPA15" s="167"/>
      <c r="QPB15" s="167"/>
      <c r="QPC15" s="167"/>
      <c r="QPD15" s="167"/>
      <c r="QPE15" s="167"/>
      <c r="QPF15" s="167"/>
      <c r="QPG15" s="167"/>
      <c r="QPH15" s="167"/>
      <c r="QPI15" s="167"/>
      <c r="QPJ15" s="167"/>
      <c r="QPK15" s="167"/>
      <c r="QPL15" s="167"/>
      <c r="QPM15" s="167"/>
      <c r="QPN15" s="167"/>
      <c r="QPO15" s="167"/>
      <c r="QPP15" s="167"/>
      <c r="QPQ15" s="167"/>
      <c r="QPR15" s="167"/>
      <c r="QPS15" s="167"/>
      <c r="QPT15" s="167"/>
      <c r="QPU15" s="167"/>
      <c r="QPV15" s="167"/>
      <c r="QPW15" s="167"/>
      <c r="QPX15" s="167"/>
      <c r="QPY15" s="167"/>
      <c r="QPZ15" s="167"/>
      <c r="QQA15" s="167"/>
      <c r="QQB15" s="167"/>
      <c r="QQC15" s="167"/>
      <c r="QQD15" s="167"/>
      <c r="QQE15" s="167"/>
      <c r="QQF15" s="167"/>
      <c r="QQG15" s="167"/>
      <c r="QQH15" s="167"/>
      <c r="QQI15" s="167"/>
      <c r="QQJ15" s="167"/>
      <c r="QQK15" s="167"/>
      <c r="QQL15" s="167"/>
      <c r="QQM15" s="167"/>
      <c r="QQN15" s="167"/>
      <c r="QQO15" s="167"/>
      <c r="QQP15" s="167"/>
      <c r="QQQ15" s="167"/>
      <c r="QQR15" s="167"/>
      <c r="QQS15" s="167"/>
      <c r="QQT15" s="167"/>
      <c r="QQU15" s="167"/>
      <c r="QQV15" s="167"/>
      <c r="QQW15" s="167"/>
      <c r="QQX15" s="167"/>
      <c r="QQY15" s="167"/>
      <c r="QQZ15" s="167"/>
      <c r="QRA15" s="167"/>
      <c r="QRB15" s="167"/>
      <c r="QRC15" s="167"/>
      <c r="QRD15" s="167"/>
      <c r="QRE15" s="167"/>
      <c r="QRF15" s="167"/>
      <c r="QRG15" s="167"/>
      <c r="QRH15" s="167"/>
      <c r="QRI15" s="167"/>
      <c r="QRJ15" s="167"/>
      <c r="QRK15" s="167"/>
      <c r="QRL15" s="167"/>
      <c r="QRM15" s="167"/>
      <c r="QRN15" s="167"/>
      <c r="QRO15" s="167"/>
      <c r="QRP15" s="167"/>
      <c r="QRQ15" s="167"/>
      <c r="QRR15" s="167"/>
      <c r="QRS15" s="167"/>
      <c r="QRT15" s="167"/>
      <c r="QRU15" s="167"/>
      <c r="QRV15" s="167"/>
      <c r="QRW15" s="167"/>
      <c r="QRX15" s="167"/>
      <c r="QRY15" s="167"/>
      <c r="QRZ15" s="167"/>
      <c r="QSA15" s="167"/>
      <c r="QSB15" s="167"/>
      <c r="QSC15" s="167"/>
      <c r="QSD15" s="167"/>
      <c r="QSE15" s="167"/>
      <c r="QSF15" s="167"/>
      <c r="QSG15" s="167"/>
      <c r="QSH15" s="167"/>
      <c r="QSI15" s="167"/>
      <c r="QSJ15" s="167"/>
      <c r="QSK15" s="167"/>
      <c r="QSL15" s="167"/>
      <c r="QSM15" s="167"/>
      <c r="QSN15" s="167"/>
      <c r="QSO15" s="167"/>
      <c r="QSP15" s="167"/>
      <c r="QSQ15" s="167"/>
      <c r="QSR15" s="167"/>
      <c r="QSS15" s="167"/>
      <c r="QST15" s="167"/>
      <c r="QSU15" s="167"/>
      <c r="QSV15" s="167"/>
      <c r="QSW15" s="167"/>
      <c r="QSX15" s="167"/>
      <c r="QSY15" s="167"/>
      <c r="QSZ15" s="167"/>
      <c r="QTA15" s="167"/>
      <c r="QTB15" s="167"/>
      <c r="QTC15" s="167"/>
      <c r="QTD15" s="167"/>
      <c r="QTE15" s="167"/>
      <c r="QTF15" s="167"/>
      <c r="QTG15" s="167"/>
      <c r="QTH15" s="167"/>
      <c r="QTI15" s="167"/>
      <c r="QTJ15" s="167"/>
      <c r="QTK15" s="167"/>
      <c r="QTL15" s="167"/>
      <c r="QTM15" s="167"/>
      <c r="QTN15" s="167"/>
      <c r="QTO15" s="167"/>
      <c r="QTP15" s="167"/>
      <c r="QTQ15" s="167"/>
      <c r="QTR15" s="167"/>
      <c r="QTS15" s="167"/>
      <c r="QTT15" s="167"/>
      <c r="QTU15" s="167"/>
      <c r="QTV15" s="167"/>
      <c r="QTW15" s="167"/>
      <c r="QTX15" s="167"/>
      <c r="QTY15" s="167"/>
      <c r="QTZ15" s="167"/>
      <c r="QUA15" s="167"/>
      <c r="QUB15" s="167"/>
      <c r="QUC15" s="167"/>
      <c r="QUD15" s="167"/>
      <c r="QUE15" s="167"/>
      <c r="QUF15" s="167"/>
      <c r="QUG15" s="167"/>
      <c r="QUH15" s="167"/>
      <c r="QUI15" s="167"/>
      <c r="QUJ15" s="167"/>
      <c r="QUK15" s="167"/>
      <c r="QUL15" s="167"/>
      <c r="QUM15" s="167"/>
      <c r="QUN15" s="167"/>
      <c r="QUO15" s="167"/>
      <c r="QUP15" s="167"/>
      <c r="QUQ15" s="167"/>
      <c r="QUR15" s="167"/>
      <c r="QUS15" s="167"/>
      <c r="QUT15" s="167"/>
      <c r="QUU15" s="167"/>
      <c r="QUV15" s="167"/>
      <c r="QUW15" s="167"/>
      <c r="QUX15" s="167"/>
      <c r="QUY15" s="167"/>
      <c r="QUZ15" s="167"/>
      <c r="QVA15" s="167"/>
      <c r="QVB15" s="167"/>
      <c r="QVC15" s="167"/>
      <c r="QVD15" s="167"/>
      <c r="QVE15" s="167"/>
      <c r="QVF15" s="167"/>
      <c r="QVG15" s="167"/>
      <c r="QVH15" s="167"/>
      <c r="QVI15" s="167"/>
      <c r="QVJ15" s="167"/>
      <c r="QVK15" s="167"/>
      <c r="QVL15" s="167"/>
      <c r="QVM15" s="167"/>
      <c r="QVN15" s="167"/>
      <c r="QVO15" s="167"/>
      <c r="QVP15" s="167"/>
      <c r="QVQ15" s="167"/>
      <c r="QVR15" s="167"/>
      <c r="QVS15" s="167"/>
      <c r="QVT15" s="167"/>
      <c r="QVU15" s="167"/>
      <c r="QVV15" s="167"/>
      <c r="QVW15" s="167"/>
      <c r="QVX15" s="167"/>
      <c r="QVY15" s="167"/>
      <c r="QVZ15" s="167"/>
      <c r="QWA15" s="167"/>
      <c r="QWB15" s="167"/>
      <c r="QWC15" s="167"/>
      <c r="QWD15" s="167"/>
      <c r="QWE15" s="167"/>
      <c r="QWF15" s="167"/>
      <c r="QWG15" s="167"/>
      <c r="QWH15" s="167"/>
      <c r="QWI15" s="167"/>
      <c r="QWJ15" s="167"/>
      <c r="QWK15" s="167"/>
      <c r="QWL15" s="167"/>
      <c r="QWM15" s="167"/>
      <c r="QWN15" s="167"/>
      <c r="QWO15" s="167"/>
      <c r="QWP15" s="167"/>
      <c r="QWQ15" s="167"/>
      <c r="QWR15" s="167"/>
      <c r="QWS15" s="167"/>
      <c r="QWT15" s="167"/>
      <c r="QWU15" s="167"/>
      <c r="QWV15" s="167"/>
      <c r="QWW15" s="167"/>
      <c r="QWX15" s="167"/>
      <c r="QWY15" s="167"/>
      <c r="QWZ15" s="167"/>
      <c r="QXA15" s="167"/>
      <c r="QXB15" s="167"/>
      <c r="QXC15" s="167"/>
      <c r="QXD15" s="167"/>
      <c r="QXE15" s="167"/>
      <c r="QXF15" s="167"/>
      <c r="QXG15" s="167"/>
      <c r="QXH15" s="167"/>
      <c r="QXI15" s="167"/>
      <c r="QXJ15" s="167"/>
      <c r="QXK15" s="167"/>
      <c r="QXL15" s="167"/>
      <c r="QXM15" s="167"/>
      <c r="QXN15" s="167"/>
      <c r="QXO15" s="167"/>
      <c r="QXP15" s="167"/>
      <c r="QXQ15" s="167"/>
      <c r="QXR15" s="167"/>
      <c r="QXS15" s="167"/>
      <c r="QXT15" s="167"/>
      <c r="QXU15" s="167"/>
      <c r="QXV15" s="167"/>
      <c r="QXW15" s="167"/>
      <c r="QXX15" s="167"/>
      <c r="QXY15" s="167"/>
      <c r="QXZ15" s="167"/>
      <c r="QYA15" s="167"/>
      <c r="QYB15" s="167"/>
      <c r="QYC15" s="167"/>
      <c r="QYD15" s="167"/>
      <c r="QYE15" s="167"/>
      <c r="QYF15" s="167"/>
      <c r="QYG15" s="167"/>
      <c r="QYH15" s="167"/>
      <c r="QYI15" s="167"/>
      <c r="QYJ15" s="167"/>
      <c r="QYK15" s="167"/>
      <c r="QYL15" s="167"/>
      <c r="QYM15" s="167"/>
      <c r="QYN15" s="167"/>
      <c r="QYO15" s="167"/>
      <c r="QYP15" s="167"/>
      <c r="QYQ15" s="167"/>
      <c r="QYR15" s="167"/>
      <c r="QYS15" s="167"/>
      <c r="QYT15" s="167"/>
      <c r="QYU15" s="167"/>
      <c r="QYV15" s="167"/>
      <c r="QYW15" s="167"/>
      <c r="QYX15" s="167"/>
      <c r="QYY15" s="167"/>
      <c r="QYZ15" s="167"/>
      <c r="QZA15" s="167"/>
      <c r="QZB15" s="167"/>
      <c r="QZC15" s="167"/>
      <c r="QZD15" s="167"/>
      <c r="QZE15" s="167"/>
      <c r="QZF15" s="167"/>
      <c r="QZG15" s="167"/>
      <c r="QZH15" s="167"/>
      <c r="QZI15" s="167"/>
      <c r="QZJ15" s="167"/>
      <c r="QZK15" s="167"/>
      <c r="QZL15" s="167"/>
      <c r="QZM15" s="167"/>
      <c r="QZN15" s="167"/>
      <c r="QZO15" s="167"/>
      <c r="QZP15" s="167"/>
      <c r="QZQ15" s="167"/>
      <c r="QZR15" s="167"/>
      <c r="QZS15" s="167"/>
      <c r="QZT15" s="167"/>
      <c r="QZU15" s="167"/>
      <c r="QZV15" s="167"/>
      <c r="QZW15" s="167"/>
      <c r="QZX15" s="167"/>
      <c r="QZY15" s="167"/>
      <c r="QZZ15" s="167"/>
      <c r="RAA15" s="167"/>
      <c r="RAB15" s="167"/>
      <c r="RAC15" s="167"/>
      <c r="RAD15" s="167"/>
      <c r="RAE15" s="167"/>
      <c r="RAF15" s="167"/>
      <c r="RAG15" s="167"/>
      <c r="RAH15" s="167"/>
      <c r="RAI15" s="167"/>
      <c r="RAJ15" s="167"/>
      <c r="RAK15" s="167"/>
      <c r="RAL15" s="167"/>
      <c r="RAM15" s="167"/>
      <c r="RAN15" s="167"/>
      <c r="RAO15" s="167"/>
      <c r="RAP15" s="167"/>
      <c r="RAQ15" s="167"/>
      <c r="RAR15" s="167"/>
      <c r="RAS15" s="167"/>
      <c r="RAT15" s="167"/>
      <c r="RAU15" s="167"/>
      <c r="RAV15" s="167"/>
      <c r="RAW15" s="167"/>
      <c r="RAX15" s="167"/>
      <c r="RAY15" s="167"/>
      <c r="RAZ15" s="167"/>
      <c r="RBA15" s="167"/>
      <c r="RBB15" s="167"/>
      <c r="RBC15" s="167"/>
      <c r="RBD15" s="167"/>
      <c r="RBE15" s="167"/>
      <c r="RBF15" s="167"/>
      <c r="RBG15" s="167"/>
      <c r="RBH15" s="167"/>
      <c r="RBI15" s="167"/>
      <c r="RBJ15" s="167"/>
      <c r="RBK15" s="167"/>
      <c r="RBL15" s="167"/>
      <c r="RBM15" s="167"/>
      <c r="RBN15" s="167"/>
      <c r="RBO15" s="167"/>
      <c r="RBP15" s="167"/>
      <c r="RBQ15" s="167"/>
      <c r="RBR15" s="167"/>
      <c r="RBS15" s="167"/>
      <c r="RBT15" s="167"/>
      <c r="RBU15" s="167"/>
      <c r="RBV15" s="167"/>
      <c r="RBW15" s="167"/>
      <c r="RBX15" s="167"/>
      <c r="RBY15" s="167"/>
      <c r="RBZ15" s="167"/>
      <c r="RCA15" s="167"/>
      <c r="RCB15" s="167"/>
      <c r="RCC15" s="167"/>
      <c r="RCD15" s="167"/>
      <c r="RCE15" s="167"/>
      <c r="RCF15" s="167"/>
      <c r="RCG15" s="167"/>
      <c r="RCH15" s="167"/>
      <c r="RCI15" s="167"/>
      <c r="RCJ15" s="167"/>
      <c r="RCK15" s="167"/>
      <c r="RCL15" s="167"/>
      <c r="RCM15" s="167"/>
      <c r="RCN15" s="167"/>
      <c r="RCO15" s="167"/>
      <c r="RCP15" s="167"/>
      <c r="RCQ15" s="167"/>
      <c r="RCR15" s="167"/>
      <c r="RCS15" s="167"/>
      <c r="RCT15" s="167"/>
      <c r="RCU15" s="167"/>
      <c r="RCV15" s="167"/>
      <c r="RCW15" s="167"/>
      <c r="RCX15" s="167"/>
      <c r="RCY15" s="167"/>
      <c r="RCZ15" s="167"/>
      <c r="RDA15" s="167"/>
      <c r="RDB15" s="167"/>
      <c r="RDC15" s="167"/>
      <c r="RDD15" s="167"/>
      <c r="RDE15" s="167"/>
      <c r="RDF15" s="167"/>
      <c r="RDG15" s="167"/>
      <c r="RDH15" s="167"/>
      <c r="RDI15" s="167"/>
      <c r="RDJ15" s="167"/>
      <c r="RDK15" s="167"/>
      <c r="RDL15" s="167"/>
      <c r="RDM15" s="167"/>
      <c r="RDN15" s="167"/>
      <c r="RDO15" s="167"/>
      <c r="RDP15" s="167"/>
      <c r="RDQ15" s="167"/>
      <c r="RDR15" s="167"/>
      <c r="RDS15" s="167"/>
      <c r="RDT15" s="167"/>
      <c r="RDU15" s="167"/>
      <c r="RDV15" s="167"/>
      <c r="RDW15" s="167"/>
      <c r="RDX15" s="167"/>
      <c r="RDY15" s="167"/>
      <c r="RDZ15" s="167"/>
      <c r="REA15" s="167"/>
      <c r="REB15" s="167"/>
      <c r="REC15" s="167"/>
      <c r="RED15" s="167"/>
      <c r="REE15" s="167"/>
      <c r="REF15" s="167"/>
      <c r="REG15" s="167"/>
      <c r="REH15" s="167"/>
      <c r="REI15" s="167"/>
      <c r="REJ15" s="167"/>
      <c r="REK15" s="167"/>
      <c r="REL15" s="167"/>
      <c r="REM15" s="167"/>
      <c r="REN15" s="167"/>
      <c r="REO15" s="167"/>
      <c r="REP15" s="167"/>
      <c r="REQ15" s="167"/>
      <c r="RER15" s="167"/>
      <c r="RES15" s="167"/>
      <c r="RET15" s="167"/>
      <c r="REU15" s="167"/>
      <c r="REV15" s="167"/>
      <c r="REW15" s="167"/>
      <c r="REX15" s="167"/>
      <c r="REY15" s="167"/>
      <c r="REZ15" s="167"/>
      <c r="RFA15" s="167"/>
      <c r="RFB15" s="167"/>
      <c r="RFC15" s="167"/>
      <c r="RFD15" s="167"/>
      <c r="RFE15" s="167"/>
      <c r="RFF15" s="167"/>
      <c r="RFG15" s="167"/>
      <c r="RFH15" s="167"/>
      <c r="RFI15" s="167"/>
      <c r="RFJ15" s="167"/>
      <c r="RFK15" s="167"/>
      <c r="RFL15" s="167"/>
      <c r="RFM15" s="167"/>
      <c r="RFN15" s="167"/>
      <c r="RFO15" s="167"/>
      <c r="RFP15" s="167"/>
      <c r="RFQ15" s="167"/>
      <c r="RFR15" s="167"/>
      <c r="RFS15" s="167"/>
      <c r="RFT15" s="167"/>
      <c r="RFU15" s="167"/>
      <c r="RFV15" s="167"/>
      <c r="RFW15" s="167"/>
      <c r="RFX15" s="167"/>
      <c r="RFY15" s="167"/>
      <c r="RFZ15" s="167"/>
      <c r="RGA15" s="167"/>
      <c r="RGB15" s="167"/>
      <c r="RGC15" s="167"/>
      <c r="RGD15" s="167"/>
      <c r="RGE15" s="167"/>
      <c r="RGF15" s="167"/>
      <c r="RGG15" s="167"/>
      <c r="RGH15" s="167"/>
      <c r="RGI15" s="167"/>
      <c r="RGJ15" s="167"/>
      <c r="RGK15" s="167"/>
      <c r="RGL15" s="167"/>
      <c r="RGM15" s="167"/>
      <c r="RGN15" s="167"/>
      <c r="RGO15" s="167"/>
      <c r="RGP15" s="167"/>
      <c r="RGQ15" s="167"/>
      <c r="RGR15" s="167"/>
      <c r="RGS15" s="167"/>
      <c r="RGT15" s="167"/>
      <c r="RGU15" s="167"/>
      <c r="RGV15" s="167"/>
      <c r="RGW15" s="167"/>
      <c r="RGX15" s="167"/>
      <c r="RGY15" s="167"/>
      <c r="RGZ15" s="167"/>
      <c r="RHA15" s="167"/>
      <c r="RHB15" s="167"/>
      <c r="RHC15" s="167"/>
      <c r="RHD15" s="167"/>
      <c r="RHE15" s="167"/>
      <c r="RHF15" s="167"/>
      <c r="RHG15" s="167"/>
      <c r="RHH15" s="167"/>
      <c r="RHI15" s="167"/>
      <c r="RHJ15" s="167"/>
      <c r="RHK15" s="167"/>
      <c r="RHL15" s="167"/>
      <c r="RHM15" s="167"/>
      <c r="RHN15" s="167"/>
      <c r="RHO15" s="167"/>
      <c r="RHP15" s="167"/>
      <c r="RHQ15" s="167"/>
      <c r="RHR15" s="167"/>
      <c r="RHS15" s="167"/>
      <c r="RHT15" s="167"/>
      <c r="RHU15" s="167"/>
      <c r="RHV15" s="167"/>
      <c r="RHW15" s="167"/>
      <c r="RHX15" s="167"/>
      <c r="RHY15" s="167"/>
      <c r="RHZ15" s="167"/>
      <c r="RIA15" s="167"/>
      <c r="RIB15" s="167"/>
      <c r="RIC15" s="167"/>
      <c r="RID15" s="167"/>
      <c r="RIE15" s="167"/>
      <c r="RIF15" s="167"/>
      <c r="RIG15" s="167"/>
      <c r="RIH15" s="167"/>
      <c r="RII15" s="167"/>
      <c r="RIJ15" s="167"/>
      <c r="RIK15" s="167"/>
      <c r="RIL15" s="167"/>
      <c r="RIM15" s="167"/>
      <c r="RIN15" s="167"/>
      <c r="RIO15" s="167"/>
      <c r="RIP15" s="167"/>
      <c r="RIQ15" s="167"/>
      <c r="RIR15" s="167"/>
      <c r="RIS15" s="167"/>
      <c r="RIT15" s="167"/>
      <c r="RIU15" s="167"/>
      <c r="RIV15" s="167"/>
      <c r="RIW15" s="167"/>
      <c r="RIX15" s="167"/>
      <c r="RIY15" s="167"/>
      <c r="RIZ15" s="167"/>
      <c r="RJA15" s="167"/>
      <c r="RJB15" s="167"/>
      <c r="RJC15" s="167"/>
      <c r="RJD15" s="167"/>
      <c r="RJE15" s="167"/>
      <c r="RJF15" s="167"/>
      <c r="RJG15" s="167"/>
      <c r="RJH15" s="167"/>
      <c r="RJI15" s="167"/>
      <c r="RJJ15" s="167"/>
      <c r="RJK15" s="167"/>
      <c r="RJL15" s="167"/>
      <c r="RJM15" s="167"/>
      <c r="RJN15" s="167"/>
      <c r="RJO15" s="167"/>
      <c r="RJP15" s="167"/>
      <c r="RJQ15" s="167"/>
      <c r="RJR15" s="167"/>
      <c r="RJS15" s="167"/>
      <c r="RJT15" s="167"/>
      <c r="RJU15" s="167"/>
      <c r="RJV15" s="167"/>
      <c r="RJW15" s="167"/>
      <c r="RJX15" s="167"/>
      <c r="RJY15" s="167"/>
      <c r="RJZ15" s="167"/>
      <c r="RKA15" s="167"/>
      <c r="RKB15" s="167"/>
      <c r="RKC15" s="167"/>
      <c r="RKD15" s="167"/>
      <c r="RKE15" s="167"/>
      <c r="RKF15" s="167"/>
      <c r="RKG15" s="167"/>
      <c r="RKH15" s="167"/>
      <c r="RKI15" s="167"/>
      <c r="RKJ15" s="167"/>
      <c r="RKK15" s="167"/>
      <c r="RKL15" s="167"/>
      <c r="RKM15" s="167"/>
      <c r="RKN15" s="167"/>
      <c r="RKO15" s="167"/>
      <c r="RKP15" s="167"/>
      <c r="RKQ15" s="167"/>
      <c r="RKR15" s="167"/>
      <c r="RKS15" s="167"/>
      <c r="RKT15" s="167"/>
      <c r="RKU15" s="167"/>
      <c r="RKV15" s="167"/>
      <c r="RKW15" s="167"/>
      <c r="RKX15" s="167"/>
      <c r="RKY15" s="167"/>
      <c r="RKZ15" s="167"/>
      <c r="RLA15" s="167"/>
      <c r="RLB15" s="167"/>
      <c r="RLC15" s="167"/>
      <c r="RLD15" s="167"/>
      <c r="RLE15" s="167"/>
      <c r="RLF15" s="167"/>
      <c r="RLG15" s="167"/>
      <c r="RLH15" s="167"/>
      <c r="RLI15" s="167"/>
      <c r="RLJ15" s="167"/>
      <c r="RLK15" s="167"/>
      <c r="RLL15" s="167"/>
      <c r="RLM15" s="167"/>
      <c r="RLN15" s="167"/>
      <c r="RLO15" s="167"/>
      <c r="RLP15" s="167"/>
      <c r="RLQ15" s="167"/>
      <c r="RLR15" s="167"/>
      <c r="RLS15" s="167"/>
      <c r="RLT15" s="167"/>
      <c r="RLU15" s="167"/>
      <c r="RLV15" s="167"/>
      <c r="RLW15" s="167"/>
      <c r="RLX15" s="167"/>
      <c r="RLY15" s="167"/>
      <c r="RLZ15" s="167"/>
      <c r="RMA15" s="167"/>
      <c r="RMB15" s="167"/>
      <c r="RMC15" s="167"/>
      <c r="RMD15" s="167"/>
      <c r="RME15" s="167"/>
      <c r="RMF15" s="167"/>
      <c r="RMG15" s="167"/>
      <c r="RMH15" s="167"/>
      <c r="RMI15" s="167"/>
      <c r="RMJ15" s="167"/>
      <c r="RMK15" s="167"/>
      <c r="RML15" s="167"/>
      <c r="RMM15" s="167"/>
      <c r="RMN15" s="167"/>
      <c r="RMO15" s="167"/>
      <c r="RMP15" s="167"/>
      <c r="RMQ15" s="167"/>
      <c r="RMR15" s="167"/>
      <c r="RMS15" s="167"/>
      <c r="RMT15" s="167"/>
      <c r="RMU15" s="167"/>
      <c r="RMV15" s="167"/>
      <c r="RMW15" s="167"/>
      <c r="RMX15" s="167"/>
      <c r="RMY15" s="167"/>
      <c r="RMZ15" s="167"/>
      <c r="RNA15" s="167"/>
      <c r="RNB15" s="167"/>
      <c r="RNC15" s="167"/>
      <c r="RND15" s="167"/>
      <c r="RNE15" s="167"/>
      <c r="RNF15" s="167"/>
      <c r="RNG15" s="167"/>
      <c r="RNH15" s="167"/>
      <c r="RNI15" s="167"/>
      <c r="RNJ15" s="167"/>
      <c r="RNK15" s="167"/>
      <c r="RNL15" s="167"/>
      <c r="RNM15" s="167"/>
      <c r="RNN15" s="167"/>
      <c r="RNO15" s="167"/>
      <c r="RNP15" s="167"/>
      <c r="RNQ15" s="167"/>
      <c r="RNR15" s="167"/>
      <c r="RNS15" s="167"/>
      <c r="RNT15" s="167"/>
      <c r="RNU15" s="167"/>
      <c r="RNV15" s="167"/>
      <c r="RNW15" s="167"/>
      <c r="RNX15" s="167"/>
      <c r="RNY15" s="167"/>
      <c r="RNZ15" s="167"/>
      <c r="ROA15" s="167"/>
      <c r="ROB15" s="167"/>
      <c r="ROC15" s="167"/>
      <c r="ROD15" s="167"/>
      <c r="ROE15" s="167"/>
      <c r="ROF15" s="167"/>
      <c r="ROG15" s="167"/>
      <c r="ROH15" s="167"/>
      <c r="ROI15" s="167"/>
      <c r="ROJ15" s="167"/>
      <c r="ROK15" s="167"/>
      <c r="ROL15" s="167"/>
      <c r="ROM15" s="167"/>
      <c r="RON15" s="167"/>
      <c r="ROO15" s="167"/>
      <c r="ROP15" s="167"/>
      <c r="ROQ15" s="167"/>
      <c r="ROR15" s="167"/>
      <c r="ROS15" s="167"/>
      <c r="ROT15" s="167"/>
      <c r="ROU15" s="167"/>
      <c r="ROV15" s="167"/>
      <c r="ROW15" s="167"/>
      <c r="ROX15" s="167"/>
      <c r="ROY15" s="167"/>
      <c r="ROZ15" s="167"/>
      <c r="RPA15" s="167"/>
      <c r="RPB15" s="167"/>
      <c r="RPC15" s="167"/>
      <c r="RPD15" s="167"/>
      <c r="RPE15" s="167"/>
      <c r="RPF15" s="167"/>
      <c r="RPG15" s="167"/>
      <c r="RPH15" s="167"/>
      <c r="RPI15" s="167"/>
      <c r="RPJ15" s="167"/>
      <c r="RPK15" s="167"/>
      <c r="RPL15" s="167"/>
      <c r="RPM15" s="167"/>
      <c r="RPN15" s="167"/>
      <c r="RPO15" s="167"/>
      <c r="RPP15" s="167"/>
      <c r="RPQ15" s="167"/>
      <c r="RPR15" s="167"/>
      <c r="RPS15" s="167"/>
      <c r="RPT15" s="167"/>
      <c r="RPU15" s="167"/>
      <c r="RPV15" s="167"/>
      <c r="RPW15" s="167"/>
      <c r="RPX15" s="167"/>
      <c r="RPY15" s="167"/>
      <c r="RPZ15" s="167"/>
      <c r="RQA15" s="167"/>
      <c r="RQB15" s="167"/>
      <c r="RQC15" s="167"/>
      <c r="RQD15" s="167"/>
      <c r="RQE15" s="167"/>
      <c r="RQF15" s="167"/>
      <c r="RQG15" s="167"/>
      <c r="RQH15" s="167"/>
      <c r="RQI15" s="167"/>
      <c r="RQJ15" s="167"/>
      <c r="RQK15" s="167"/>
      <c r="RQL15" s="167"/>
      <c r="RQM15" s="167"/>
      <c r="RQN15" s="167"/>
      <c r="RQO15" s="167"/>
      <c r="RQP15" s="167"/>
      <c r="RQQ15" s="167"/>
      <c r="RQR15" s="167"/>
      <c r="RQS15" s="167"/>
      <c r="RQT15" s="167"/>
      <c r="RQU15" s="167"/>
      <c r="RQV15" s="167"/>
      <c r="RQW15" s="167"/>
      <c r="RQX15" s="167"/>
      <c r="RQY15" s="167"/>
      <c r="RQZ15" s="167"/>
      <c r="RRA15" s="167"/>
      <c r="RRB15" s="167"/>
      <c r="RRC15" s="167"/>
      <c r="RRD15" s="167"/>
      <c r="RRE15" s="167"/>
      <c r="RRF15" s="167"/>
      <c r="RRG15" s="167"/>
      <c r="RRH15" s="167"/>
      <c r="RRI15" s="167"/>
      <c r="RRJ15" s="167"/>
      <c r="RRK15" s="167"/>
      <c r="RRL15" s="167"/>
      <c r="RRM15" s="167"/>
      <c r="RRN15" s="167"/>
      <c r="RRO15" s="167"/>
      <c r="RRP15" s="167"/>
      <c r="RRQ15" s="167"/>
      <c r="RRR15" s="167"/>
      <c r="RRS15" s="167"/>
      <c r="RRT15" s="167"/>
      <c r="RRU15" s="167"/>
      <c r="RRV15" s="167"/>
      <c r="RRW15" s="167"/>
      <c r="RRX15" s="167"/>
      <c r="RRY15" s="167"/>
      <c r="RRZ15" s="167"/>
      <c r="RSA15" s="167"/>
      <c r="RSB15" s="167"/>
      <c r="RSC15" s="167"/>
      <c r="RSD15" s="167"/>
      <c r="RSE15" s="167"/>
      <c r="RSF15" s="167"/>
      <c r="RSG15" s="167"/>
      <c r="RSH15" s="167"/>
      <c r="RSI15" s="167"/>
      <c r="RSJ15" s="167"/>
      <c r="RSK15" s="167"/>
      <c r="RSL15" s="167"/>
      <c r="RSM15" s="167"/>
      <c r="RSN15" s="167"/>
      <c r="RSO15" s="167"/>
      <c r="RSP15" s="167"/>
      <c r="RSQ15" s="167"/>
      <c r="RSR15" s="167"/>
      <c r="RSS15" s="167"/>
      <c r="RST15" s="167"/>
      <c r="RSU15" s="167"/>
      <c r="RSV15" s="167"/>
      <c r="RSW15" s="167"/>
      <c r="RSX15" s="167"/>
      <c r="RSY15" s="167"/>
      <c r="RSZ15" s="167"/>
      <c r="RTA15" s="167"/>
      <c r="RTB15" s="167"/>
      <c r="RTC15" s="167"/>
      <c r="RTD15" s="167"/>
      <c r="RTE15" s="167"/>
      <c r="RTF15" s="167"/>
      <c r="RTG15" s="167"/>
      <c r="RTH15" s="167"/>
      <c r="RTI15" s="167"/>
      <c r="RTJ15" s="167"/>
      <c r="RTK15" s="167"/>
      <c r="RTL15" s="167"/>
      <c r="RTM15" s="167"/>
      <c r="RTN15" s="167"/>
      <c r="RTO15" s="167"/>
      <c r="RTP15" s="167"/>
      <c r="RTQ15" s="167"/>
      <c r="RTR15" s="167"/>
      <c r="RTS15" s="167"/>
      <c r="RTT15" s="167"/>
      <c r="RTU15" s="167"/>
      <c r="RTV15" s="167"/>
      <c r="RTW15" s="167"/>
      <c r="RTX15" s="167"/>
      <c r="RTY15" s="167"/>
      <c r="RTZ15" s="167"/>
      <c r="RUA15" s="167"/>
      <c r="RUB15" s="167"/>
      <c r="RUC15" s="167"/>
      <c r="RUD15" s="167"/>
      <c r="RUE15" s="167"/>
      <c r="RUF15" s="167"/>
      <c r="RUG15" s="167"/>
      <c r="RUH15" s="167"/>
      <c r="RUI15" s="167"/>
      <c r="RUJ15" s="167"/>
      <c r="RUK15" s="167"/>
      <c r="RUL15" s="167"/>
      <c r="RUM15" s="167"/>
      <c r="RUN15" s="167"/>
      <c r="RUO15" s="167"/>
      <c r="RUP15" s="167"/>
      <c r="RUQ15" s="167"/>
      <c r="RUR15" s="167"/>
      <c r="RUS15" s="167"/>
      <c r="RUT15" s="167"/>
      <c r="RUU15" s="167"/>
      <c r="RUV15" s="167"/>
      <c r="RUW15" s="167"/>
      <c r="RUX15" s="167"/>
      <c r="RUY15" s="167"/>
      <c r="RUZ15" s="167"/>
      <c r="RVA15" s="167"/>
      <c r="RVB15" s="167"/>
      <c r="RVC15" s="167"/>
      <c r="RVD15" s="167"/>
      <c r="RVE15" s="167"/>
      <c r="RVF15" s="167"/>
      <c r="RVG15" s="167"/>
      <c r="RVH15" s="167"/>
      <c r="RVI15" s="167"/>
      <c r="RVJ15" s="167"/>
      <c r="RVK15" s="167"/>
      <c r="RVL15" s="167"/>
      <c r="RVM15" s="167"/>
      <c r="RVN15" s="167"/>
      <c r="RVO15" s="167"/>
      <c r="RVP15" s="167"/>
      <c r="RVQ15" s="167"/>
      <c r="RVR15" s="167"/>
      <c r="RVS15" s="167"/>
      <c r="RVT15" s="167"/>
      <c r="RVU15" s="167"/>
      <c r="RVV15" s="167"/>
      <c r="RVW15" s="167"/>
      <c r="RVX15" s="167"/>
      <c r="RVY15" s="167"/>
      <c r="RVZ15" s="167"/>
      <c r="RWA15" s="167"/>
      <c r="RWB15" s="167"/>
      <c r="RWC15" s="167"/>
      <c r="RWD15" s="167"/>
      <c r="RWE15" s="167"/>
      <c r="RWF15" s="167"/>
      <c r="RWG15" s="167"/>
      <c r="RWH15" s="167"/>
      <c r="RWI15" s="167"/>
      <c r="RWJ15" s="167"/>
      <c r="RWK15" s="167"/>
      <c r="RWL15" s="167"/>
      <c r="RWM15" s="167"/>
      <c r="RWN15" s="167"/>
      <c r="RWO15" s="167"/>
      <c r="RWP15" s="167"/>
      <c r="RWQ15" s="167"/>
      <c r="RWR15" s="167"/>
      <c r="RWS15" s="167"/>
      <c r="RWT15" s="167"/>
      <c r="RWU15" s="167"/>
      <c r="RWV15" s="167"/>
      <c r="RWW15" s="167"/>
      <c r="RWX15" s="167"/>
      <c r="RWY15" s="167"/>
      <c r="RWZ15" s="167"/>
      <c r="RXA15" s="167"/>
      <c r="RXB15" s="167"/>
      <c r="RXC15" s="167"/>
      <c r="RXD15" s="167"/>
      <c r="RXE15" s="167"/>
      <c r="RXF15" s="167"/>
      <c r="RXG15" s="167"/>
      <c r="RXH15" s="167"/>
      <c r="RXI15" s="167"/>
      <c r="RXJ15" s="167"/>
      <c r="RXK15" s="167"/>
      <c r="RXL15" s="167"/>
      <c r="RXM15" s="167"/>
      <c r="RXN15" s="167"/>
      <c r="RXO15" s="167"/>
      <c r="RXP15" s="167"/>
      <c r="RXQ15" s="167"/>
      <c r="RXR15" s="167"/>
      <c r="RXS15" s="167"/>
      <c r="RXT15" s="167"/>
      <c r="RXU15" s="167"/>
      <c r="RXV15" s="167"/>
      <c r="RXW15" s="167"/>
      <c r="RXX15" s="167"/>
      <c r="RXY15" s="167"/>
      <c r="RXZ15" s="167"/>
      <c r="RYA15" s="167"/>
      <c r="RYB15" s="167"/>
      <c r="RYC15" s="167"/>
      <c r="RYD15" s="167"/>
      <c r="RYE15" s="167"/>
      <c r="RYF15" s="167"/>
      <c r="RYG15" s="167"/>
      <c r="RYH15" s="167"/>
      <c r="RYI15" s="167"/>
      <c r="RYJ15" s="167"/>
      <c r="RYK15" s="167"/>
      <c r="RYL15" s="167"/>
      <c r="RYM15" s="167"/>
      <c r="RYN15" s="167"/>
      <c r="RYO15" s="167"/>
      <c r="RYP15" s="167"/>
      <c r="RYQ15" s="167"/>
      <c r="RYR15" s="167"/>
      <c r="RYS15" s="167"/>
      <c r="RYT15" s="167"/>
      <c r="RYU15" s="167"/>
      <c r="RYV15" s="167"/>
      <c r="RYW15" s="167"/>
      <c r="RYX15" s="167"/>
      <c r="RYY15" s="167"/>
      <c r="RYZ15" s="167"/>
      <c r="RZA15" s="167"/>
      <c r="RZB15" s="167"/>
      <c r="RZC15" s="167"/>
      <c r="RZD15" s="167"/>
      <c r="RZE15" s="167"/>
      <c r="RZF15" s="167"/>
      <c r="RZG15" s="167"/>
      <c r="RZH15" s="167"/>
      <c r="RZI15" s="167"/>
      <c r="RZJ15" s="167"/>
      <c r="RZK15" s="167"/>
      <c r="RZL15" s="167"/>
      <c r="RZM15" s="167"/>
      <c r="RZN15" s="167"/>
      <c r="RZO15" s="167"/>
      <c r="RZP15" s="167"/>
      <c r="RZQ15" s="167"/>
      <c r="RZR15" s="167"/>
      <c r="RZS15" s="167"/>
      <c r="RZT15" s="167"/>
      <c r="RZU15" s="167"/>
      <c r="RZV15" s="167"/>
      <c r="RZW15" s="167"/>
      <c r="RZX15" s="167"/>
      <c r="RZY15" s="167"/>
      <c r="RZZ15" s="167"/>
      <c r="SAA15" s="167"/>
      <c r="SAB15" s="167"/>
      <c r="SAC15" s="167"/>
      <c r="SAD15" s="167"/>
      <c r="SAE15" s="167"/>
      <c r="SAF15" s="167"/>
      <c r="SAG15" s="167"/>
      <c r="SAH15" s="167"/>
      <c r="SAI15" s="167"/>
      <c r="SAJ15" s="167"/>
      <c r="SAK15" s="167"/>
      <c r="SAL15" s="167"/>
      <c r="SAM15" s="167"/>
      <c r="SAN15" s="167"/>
      <c r="SAO15" s="167"/>
      <c r="SAP15" s="167"/>
      <c r="SAQ15" s="167"/>
      <c r="SAR15" s="167"/>
      <c r="SAS15" s="167"/>
      <c r="SAT15" s="167"/>
      <c r="SAU15" s="167"/>
      <c r="SAV15" s="167"/>
      <c r="SAW15" s="167"/>
      <c r="SAX15" s="167"/>
      <c r="SAY15" s="167"/>
      <c r="SAZ15" s="167"/>
      <c r="SBA15" s="167"/>
      <c r="SBB15" s="167"/>
      <c r="SBC15" s="167"/>
      <c r="SBD15" s="167"/>
      <c r="SBE15" s="167"/>
      <c r="SBF15" s="167"/>
      <c r="SBG15" s="167"/>
      <c r="SBH15" s="167"/>
      <c r="SBI15" s="167"/>
      <c r="SBJ15" s="167"/>
      <c r="SBK15" s="167"/>
      <c r="SBL15" s="167"/>
      <c r="SBM15" s="167"/>
      <c r="SBN15" s="167"/>
      <c r="SBO15" s="167"/>
      <c r="SBP15" s="167"/>
      <c r="SBQ15" s="167"/>
      <c r="SBR15" s="167"/>
      <c r="SBS15" s="167"/>
      <c r="SBT15" s="167"/>
      <c r="SBU15" s="167"/>
      <c r="SBV15" s="167"/>
      <c r="SBW15" s="167"/>
      <c r="SBX15" s="167"/>
      <c r="SBY15" s="167"/>
      <c r="SBZ15" s="167"/>
      <c r="SCA15" s="167"/>
      <c r="SCB15" s="167"/>
      <c r="SCC15" s="167"/>
      <c r="SCD15" s="167"/>
      <c r="SCE15" s="167"/>
      <c r="SCF15" s="167"/>
      <c r="SCG15" s="167"/>
      <c r="SCH15" s="167"/>
      <c r="SCI15" s="167"/>
      <c r="SCJ15" s="167"/>
      <c r="SCK15" s="167"/>
      <c r="SCL15" s="167"/>
      <c r="SCM15" s="167"/>
      <c r="SCN15" s="167"/>
      <c r="SCO15" s="167"/>
      <c r="SCP15" s="167"/>
      <c r="SCQ15" s="167"/>
      <c r="SCR15" s="167"/>
      <c r="SCS15" s="167"/>
      <c r="SCT15" s="167"/>
      <c r="SCU15" s="167"/>
      <c r="SCV15" s="167"/>
      <c r="SCW15" s="167"/>
      <c r="SCX15" s="167"/>
      <c r="SCY15" s="167"/>
      <c r="SCZ15" s="167"/>
      <c r="SDA15" s="167"/>
      <c r="SDB15" s="167"/>
      <c r="SDC15" s="167"/>
      <c r="SDD15" s="167"/>
      <c r="SDE15" s="167"/>
      <c r="SDF15" s="167"/>
      <c r="SDG15" s="167"/>
      <c r="SDH15" s="167"/>
      <c r="SDI15" s="167"/>
      <c r="SDJ15" s="167"/>
      <c r="SDK15" s="167"/>
      <c r="SDL15" s="167"/>
      <c r="SDM15" s="167"/>
      <c r="SDN15" s="167"/>
      <c r="SDO15" s="167"/>
      <c r="SDP15" s="167"/>
      <c r="SDQ15" s="167"/>
      <c r="SDR15" s="167"/>
      <c r="SDS15" s="167"/>
      <c r="SDT15" s="167"/>
      <c r="SDU15" s="167"/>
      <c r="SDV15" s="167"/>
      <c r="SDW15" s="167"/>
      <c r="SDX15" s="167"/>
      <c r="SDY15" s="167"/>
      <c r="SDZ15" s="167"/>
      <c r="SEA15" s="167"/>
      <c r="SEB15" s="167"/>
      <c r="SEC15" s="167"/>
      <c r="SED15" s="167"/>
      <c r="SEE15" s="167"/>
      <c r="SEF15" s="167"/>
      <c r="SEG15" s="167"/>
      <c r="SEH15" s="167"/>
      <c r="SEI15" s="167"/>
      <c r="SEJ15" s="167"/>
      <c r="SEK15" s="167"/>
      <c r="SEL15" s="167"/>
      <c r="SEM15" s="167"/>
      <c r="SEN15" s="167"/>
      <c r="SEO15" s="167"/>
      <c r="SEP15" s="167"/>
      <c r="SEQ15" s="167"/>
      <c r="SER15" s="167"/>
      <c r="SES15" s="167"/>
      <c r="SET15" s="167"/>
      <c r="SEU15" s="167"/>
      <c r="SEV15" s="167"/>
      <c r="SEW15" s="167"/>
      <c r="SEX15" s="167"/>
      <c r="SEY15" s="167"/>
      <c r="SEZ15" s="167"/>
      <c r="SFA15" s="167"/>
      <c r="SFB15" s="167"/>
      <c r="SFC15" s="167"/>
      <c r="SFD15" s="167"/>
      <c r="SFE15" s="167"/>
      <c r="SFF15" s="167"/>
      <c r="SFG15" s="167"/>
      <c r="SFH15" s="167"/>
      <c r="SFI15" s="167"/>
      <c r="SFJ15" s="167"/>
      <c r="SFK15" s="167"/>
      <c r="SFL15" s="167"/>
      <c r="SFM15" s="167"/>
      <c r="SFN15" s="167"/>
      <c r="SFO15" s="167"/>
      <c r="SFP15" s="167"/>
      <c r="SFQ15" s="167"/>
      <c r="SFR15" s="167"/>
      <c r="SFS15" s="167"/>
      <c r="SFT15" s="167"/>
      <c r="SFU15" s="167"/>
      <c r="SFV15" s="167"/>
      <c r="SFW15" s="167"/>
      <c r="SFX15" s="167"/>
      <c r="SFY15" s="167"/>
      <c r="SFZ15" s="167"/>
      <c r="SGA15" s="167"/>
      <c r="SGB15" s="167"/>
      <c r="SGC15" s="167"/>
      <c r="SGD15" s="167"/>
      <c r="SGE15" s="167"/>
      <c r="SGF15" s="167"/>
      <c r="SGG15" s="167"/>
      <c r="SGH15" s="167"/>
      <c r="SGI15" s="167"/>
      <c r="SGJ15" s="167"/>
      <c r="SGK15" s="167"/>
      <c r="SGL15" s="167"/>
      <c r="SGM15" s="167"/>
      <c r="SGN15" s="167"/>
      <c r="SGO15" s="167"/>
      <c r="SGP15" s="167"/>
      <c r="SGQ15" s="167"/>
      <c r="SGR15" s="167"/>
      <c r="SGS15" s="167"/>
      <c r="SGT15" s="167"/>
      <c r="SGU15" s="167"/>
      <c r="SGV15" s="167"/>
      <c r="SGW15" s="167"/>
      <c r="SGX15" s="167"/>
      <c r="SGY15" s="167"/>
      <c r="SGZ15" s="167"/>
      <c r="SHA15" s="167"/>
      <c r="SHB15" s="167"/>
      <c r="SHC15" s="167"/>
      <c r="SHD15" s="167"/>
      <c r="SHE15" s="167"/>
      <c r="SHF15" s="167"/>
      <c r="SHG15" s="167"/>
      <c r="SHH15" s="167"/>
      <c r="SHI15" s="167"/>
      <c r="SHJ15" s="167"/>
      <c r="SHK15" s="167"/>
      <c r="SHL15" s="167"/>
      <c r="SHM15" s="167"/>
      <c r="SHN15" s="167"/>
      <c r="SHO15" s="167"/>
      <c r="SHP15" s="167"/>
      <c r="SHQ15" s="167"/>
      <c r="SHR15" s="167"/>
      <c r="SHS15" s="167"/>
      <c r="SHT15" s="167"/>
      <c r="SHU15" s="167"/>
      <c r="SHV15" s="167"/>
      <c r="SHW15" s="167"/>
      <c r="SHX15" s="167"/>
      <c r="SHY15" s="167"/>
      <c r="SHZ15" s="167"/>
      <c r="SIA15" s="167"/>
      <c r="SIB15" s="167"/>
      <c r="SIC15" s="167"/>
      <c r="SID15" s="167"/>
      <c r="SIE15" s="167"/>
      <c r="SIF15" s="167"/>
      <c r="SIG15" s="167"/>
      <c r="SIH15" s="167"/>
      <c r="SII15" s="167"/>
      <c r="SIJ15" s="167"/>
      <c r="SIK15" s="167"/>
      <c r="SIL15" s="167"/>
      <c r="SIM15" s="167"/>
      <c r="SIN15" s="167"/>
      <c r="SIO15" s="167"/>
      <c r="SIP15" s="167"/>
      <c r="SIQ15" s="167"/>
      <c r="SIR15" s="167"/>
      <c r="SIS15" s="167"/>
      <c r="SIT15" s="167"/>
      <c r="SIU15" s="167"/>
      <c r="SIV15" s="167"/>
      <c r="SIW15" s="167"/>
      <c r="SIX15" s="167"/>
      <c r="SIY15" s="167"/>
      <c r="SIZ15" s="167"/>
      <c r="SJA15" s="167"/>
      <c r="SJB15" s="167"/>
      <c r="SJC15" s="167"/>
      <c r="SJD15" s="167"/>
      <c r="SJE15" s="167"/>
      <c r="SJF15" s="167"/>
      <c r="SJG15" s="167"/>
      <c r="SJH15" s="167"/>
      <c r="SJI15" s="167"/>
      <c r="SJJ15" s="167"/>
      <c r="SJK15" s="167"/>
      <c r="SJL15" s="167"/>
      <c r="SJM15" s="167"/>
      <c r="SJN15" s="167"/>
      <c r="SJO15" s="167"/>
      <c r="SJP15" s="167"/>
      <c r="SJQ15" s="167"/>
      <c r="SJR15" s="167"/>
      <c r="SJS15" s="167"/>
      <c r="SJT15" s="167"/>
      <c r="SJU15" s="167"/>
      <c r="SJV15" s="167"/>
      <c r="SJW15" s="167"/>
      <c r="SJX15" s="167"/>
      <c r="SJY15" s="167"/>
      <c r="SJZ15" s="167"/>
      <c r="SKA15" s="167"/>
      <c r="SKB15" s="167"/>
      <c r="SKC15" s="167"/>
      <c r="SKD15" s="167"/>
      <c r="SKE15" s="167"/>
      <c r="SKF15" s="167"/>
      <c r="SKG15" s="167"/>
      <c r="SKH15" s="167"/>
      <c r="SKI15" s="167"/>
      <c r="SKJ15" s="167"/>
      <c r="SKK15" s="167"/>
      <c r="SKL15" s="167"/>
      <c r="SKM15" s="167"/>
      <c r="SKN15" s="167"/>
      <c r="SKO15" s="167"/>
      <c r="SKP15" s="167"/>
      <c r="SKQ15" s="167"/>
      <c r="SKR15" s="167"/>
      <c r="SKS15" s="167"/>
      <c r="SKT15" s="167"/>
      <c r="SKU15" s="167"/>
      <c r="SKV15" s="167"/>
      <c r="SKW15" s="167"/>
      <c r="SKX15" s="167"/>
      <c r="SKY15" s="167"/>
      <c r="SKZ15" s="167"/>
      <c r="SLA15" s="167"/>
      <c r="SLB15" s="167"/>
      <c r="SLC15" s="167"/>
      <c r="SLD15" s="167"/>
      <c r="SLE15" s="167"/>
      <c r="SLF15" s="167"/>
      <c r="SLG15" s="167"/>
      <c r="SLH15" s="167"/>
      <c r="SLI15" s="167"/>
      <c r="SLJ15" s="167"/>
      <c r="SLK15" s="167"/>
      <c r="SLL15" s="167"/>
      <c r="SLM15" s="167"/>
      <c r="SLN15" s="167"/>
      <c r="SLO15" s="167"/>
      <c r="SLP15" s="167"/>
      <c r="SLQ15" s="167"/>
      <c r="SLR15" s="167"/>
      <c r="SLS15" s="167"/>
      <c r="SLT15" s="167"/>
      <c r="SLU15" s="167"/>
      <c r="SLV15" s="167"/>
      <c r="SLW15" s="167"/>
      <c r="SLX15" s="167"/>
      <c r="SLY15" s="167"/>
      <c r="SLZ15" s="167"/>
      <c r="SMA15" s="167"/>
      <c r="SMB15" s="167"/>
      <c r="SMC15" s="167"/>
      <c r="SMD15" s="167"/>
      <c r="SME15" s="167"/>
      <c r="SMF15" s="167"/>
      <c r="SMG15" s="167"/>
      <c r="SMH15" s="167"/>
      <c r="SMI15" s="167"/>
      <c r="SMJ15" s="167"/>
      <c r="SMK15" s="167"/>
      <c r="SML15" s="167"/>
      <c r="SMM15" s="167"/>
      <c r="SMN15" s="167"/>
      <c r="SMO15" s="167"/>
      <c r="SMP15" s="167"/>
      <c r="SMQ15" s="167"/>
      <c r="SMR15" s="167"/>
      <c r="SMS15" s="167"/>
      <c r="SMT15" s="167"/>
      <c r="SMU15" s="167"/>
      <c r="SMV15" s="167"/>
      <c r="SMW15" s="167"/>
      <c r="SMX15" s="167"/>
      <c r="SMY15" s="167"/>
      <c r="SMZ15" s="167"/>
      <c r="SNA15" s="167"/>
      <c r="SNB15" s="167"/>
      <c r="SNC15" s="167"/>
      <c r="SND15" s="167"/>
      <c r="SNE15" s="167"/>
      <c r="SNF15" s="167"/>
      <c r="SNG15" s="167"/>
      <c r="SNH15" s="167"/>
      <c r="SNI15" s="167"/>
      <c r="SNJ15" s="167"/>
      <c r="SNK15" s="167"/>
      <c r="SNL15" s="167"/>
      <c r="SNM15" s="167"/>
      <c r="SNN15" s="167"/>
      <c r="SNO15" s="167"/>
      <c r="SNP15" s="167"/>
      <c r="SNQ15" s="167"/>
      <c r="SNR15" s="167"/>
      <c r="SNS15" s="167"/>
      <c r="SNT15" s="167"/>
      <c r="SNU15" s="167"/>
      <c r="SNV15" s="167"/>
      <c r="SNW15" s="167"/>
      <c r="SNX15" s="167"/>
      <c r="SNY15" s="167"/>
      <c r="SNZ15" s="167"/>
      <c r="SOA15" s="167"/>
      <c r="SOB15" s="167"/>
      <c r="SOC15" s="167"/>
      <c r="SOD15" s="167"/>
      <c r="SOE15" s="167"/>
      <c r="SOF15" s="167"/>
      <c r="SOG15" s="167"/>
      <c r="SOH15" s="167"/>
      <c r="SOI15" s="167"/>
      <c r="SOJ15" s="167"/>
      <c r="SOK15" s="167"/>
      <c r="SOL15" s="167"/>
      <c r="SOM15" s="167"/>
      <c r="SON15" s="167"/>
      <c r="SOO15" s="167"/>
      <c r="SOP15" s="167"/>
      <c r="SOQ15" s="167"/>
      <c r="SOR15" s="167"/>
      <c r="SOS15" s="167"/>
      <c r="SOT15" s="167"/>
      <c r="SOU15" s="167"/>
      <c r="SOV15" s="167"/>
      <c r="SOW15" s="167"/>
      <c r="SOX15" s="167"/>
      <c r="SOY15" s="167"/>
      <c r="SOZ15" s="167"/>
      <c r="SPA15" s="167"/>
      <c r="SPB15" s="167"/>
      <c r="SPC15" s="167"/>
      <c r="SPD15" s="167"/>
      <c r="SPE15" s="167"/>
      <c r="SPF15" s="167"/>
      <c r="SPG15" s="167"/>
      <c r="SPH15" s="167"/>
      <c r="SPI15" s="167"/>
      <c r="SPJ15" s="167"/>
      <c r="SPK15" s="167"/>
      <c r="SPL15" s="167"/>
      <c r="SPM15" s="167"/>
      <c r="SPN15" s="167"/>
      <c r="SPO15" s="167"/>
      <c r="SPP15" s="167"/>
      <c r="SPQ15" s="167"/>
      <c r="SPR15" s="167"/>
      <c r="SPS15" s="167"/>
      <c r="SPT15" s="167"/>
      <c r="SPU15" s="167"/>
      <c r="SPV15" s="167"/>
      <c r="SPW15" s="167"/>
      <c r="SPX15" s="167"/>
      <c r="SPY15" s="167"/>
      <c r="SPZ15" s="167"/>
      <c r="SQA15" s="167"/>
      <c r="SQB15" s="167"/>
      <c r="SQC15" s="167"/>
      <c r="SQD15" s="167"/>
      <c r="SQE15" s="167"/>
      <c r="SQF15" s="167"/>
      <c r="SQG15" s="167"/>
      <c r="SQH15" s="167"/>
      <c r="SQI15" s="167"/>
      <c r="SQJ15" s="167"/>
      <c r="SQK15" s="167"/>
      <c r="SQL15" s="167"/>
      <c r="SQM15" s="167"/>
      <c r="SQN15" s="167"/>
      <c r="SQO15" s="167"/>
      <c r="SQP15" s="167"/>
      <c r="SQQ15" s="167"/>
      <c r="SQR15" s="167"/>
      <c r="SQS15" s="167"/>
      <c r="SQT15" s="167"/>
      <c r="SQU15" s="167"/>
      <c r="SQV15" s="167"/>
      <c r="SQW15" s="167"/>
      <c r="SQX15" s="167"/>
      <c r="SQY15" s="167"/>
      <c r="SQZ15" s="167"/>
      <c r="SRA15" s="167"/>
      <c r="SRB15" s="167"/>
      <c r="SRC15" s="167"/>
      <c r="SRD15" s="167"/>
      <c r="SRE15" s="167"/>
      <c r="SRF15" s="167"/>
      <c r="SRG15" s="167"/>
      <c r="SRH15" s="167"/>
      <c r="SRI15" s="167"/>
      <c r="SRJ15" s="167"/>
      <c r="SRK15" s="167"/>
      <c r="SRL15" s="167"/>
      <c r="SRM15" s="167"/>
      <c r="SRN15" s="167"/>
      <c r="SRO15" s="167"/>
      <c r="SRP15" s="167"/>
      <c r="SRQ15" s="167"/>
      <c r="SRR15" s="167"/>
      <c r="SRS15" s="167"/>
      <c r="SRT15" s="167"/>
      <c r="SRU15" s="167"/>
      <c r="SRV15" s="167"/>
      <c r="SRW15" s="167"/>
      <c r="SRX15" s="167"/>
      <c r="SRY15" s="167"/>
      <c r="SRZ15" s="167"/>
      <c r="SSA15" s="167"/>
      <c r="SSB15" s="167"/>
      <c r="SSC15" s="167"/>
      <c r="SSD15" s="167"/>
      <c r="SSE15" s="167"/>
      <c r="SSF15" s="167"/>
      <c r="SSG15" s="167"/>
      <c r="SSH15" s="167"/>
      <c r="SSI15" s="167"/>
      <c r="SSJ15" s="167"/>
      <c r="SSK15" s="167"/>
      <c r="SSL15" s="167"/>
      <c r="SSM15" s="167"/>
      <c r="SSN15" s="167"/>
      <c r="SSO15" s="167"/>
      <c r="SSP15" s="167"/>
      <c r="SSQ15" s="167"/>
      <c r="SSR15" s="167"/>
      <c r="SSS15" s="167"/>
      <c r="SST15" s="167"/>
      <c r="SSU15" s="167"/>
      <c r="SSV15" s="167"/>
      <c r="SSW15" s="167"/>
      <c r="SSX15" s="167"/>
      <c r="SSY15" s="167"/>
      <c r="SSZ15" s="167"/>
      <c r="STA15" s="167"/>
      <c r="STB15" s="167"/>
      <c r="STC15" s="167"/>
      <c r="STD15" s="167"/>
      <c r="STE15" s="167"/>
      <c r="STF15" s="167"/>
      <c r="STG15" s="167"/>
      <c r="STH15" s="167"/>
      <c r="STI15" s="167"/>
      <c r="STJ15" s="167"/>
      <c r="STK15" s="167"/>
      <c r="STL15" s="167"/>
      <c r="STM15" s="167"/>
      <c r="STN15" s="167"/>
      <c r="STO15" s="167"/>
      <c r="STP15" s="167"/>
      <c r="STQ15" s="167"/>
      <c r="STR15" s="167"/>
      <c r="STS15" s="167"/>
      <c r="STT15" s="167"/>
      <c r="STU15" s="167"/>
      <c r="STV15" s="167"/>
      <c r="STW15" s="167"/>
      <c r="STX15" s="167"/>
      <c r="STY15" s="167"/>
      <c r="STZ15" s="167"/>
      <c r="SUA15" s="167"/>
      <c r="SUB15" s="167"/>
      <c r="SUC15" s="167"/>
      <c r="SUD15" s="167"/>
      <c r="SUE15" s="167"/>
      <c r="SUF15" s="167"/>
      <c r="SUG15" s="167"/>
      <c r="SUH15" s="167"/>
      <c r="SUI15" s="167"/>
      <c r="SUJ15" s="167"/>
      <c r="SUK15" s="167"/>
      <c r="SUL15" s="167"/>
      <c r="SUM15" s="167"/>
      <c r="SUN15" s="167"/>
      <c r="SUO15" s="167"/>
      <c r="SUP15" s="167"/>
      <c r="SUQ15" s="167"/>
      <c r="SUR15" s="167"/>
      <c r="SUS15" s="167"/>
      <c r="SUT15" s="167"/>
      <c r="SUU15" s="167"/>
      <c r="SUV15" s="167"/>
      <c r="SUW15" s="167"/>
      <c r="SUX15" s="167"/>
      <c r="SUY15" s="167"/>
      <c r="SUZ15" s="167"/>
      <c r="SVA15" s="167"/>
      <c r="SVB15" s="167"/>
      <c r="SVC15" s="167"/>
      <c r="SVD15" s="167"/>
      <c r="SVE15" s="167"/>
      <c r="SVF15" s="167"/>
      <c r="SVG15" s="167"/>
      <c r="SVH15" s="167"/>
      <c r="SVI15" s="167"/>
      <c r="SVJ15" s="167"/>
      <c r="SVK15" s="167"/>
      <c r="SVL15" s="167"/>
      <c r="SVM15" s="167"/>
      <c r="SVN15" s="167"/>
      <c r="SVO15" s="167"/>
      <c r="SVP15" s="167"/>
      <c r="SVQ15" s="167"/>
      <c r="SVR15" s="167"/>
      <c r="SVS15" s="167"/>
      <c r="SVT15" s="167"/>
      <c r="SVU15" s="167"/>
      <c r="SVV15" s="167"/>
      <c r="SVW15" s="167"/>
      <c r="SVX15" s="167"/>
      <c r="SVY15" s="167"/>
      <c r="SVZ15" s="167"/>
      <c r="SWA15" s="167"/>
      <c r="SWB15" s="167"/>
      <c r="SWC15" s="167"/>
      <c r="SWD15" s="167"/>
      <c r="SWE15" s="167"/>
      <c r="SWF15" s="167"/>
      <c r="SWG15" s="167"/>
      <c r="SWH15" s="167"/>
      <c r="SWI15" s="167"/>
      <c r="SWJ15" s="167"/>
      <c r="SWK15" s="167"/>
      <c r="SWL15" s="167"/>
      <c r="SWM15" s="167"/>
      <c r="SWN15" s="167"/>
      <c r="SWO15" s="167"/>
      <c r="SWP15" s="167"/>
      <c r="SWQ15" s="167"/>
      <c r="SWR15" s="167"/>
      <c r="SWS15" s="167"/>
      <c r="SWT15" s="167"/>
      <c r="SWU15" s="167"/>
      <c r="SWV15" s="167"/>
      <c r="SWW15" s="167"/>
      <c r="SWX15" s="167"/>
      <c r="SWY15" s="167"/>
      <c r="SWZ15" s="167"/>
      <c r="SXA15" s="167"/>
      <c r="SXB15" s="167"/>
      <c r="SXC15" s="167"/>
      <c r="SXD15" s="167"/>
      <c r="SXE15" s="167"/>
      <c r="SXF15" s="167"/>
      <c r="SXG15" s="167"/>
      <c r="SXH15" s="167"/>
      <c r="SXI15" s="167"/>
      <c r="SXJ15" s="167"/>
      <c r="SXK15" s="167"/>
      <c r="SXL15" s="167"/>
      <c r="SXM15" s="167"/>
      <c r="SXN15" s="167"/>
      <c r="SXO15" s="167"/>
      <c r="SXP15" s="167"/>
      <c r="SXQ15" s="167"/>
      <c r="SXR15" s="167"/>
      <c r="SXS15" s="167"/>
      <c r="SXT15" s="167"/>
      <c r="SXU15" s="167"/>
      <c r="SXV15" s="167"/>
      <c r="SXW15" s="167"/>
      <c r="SXX15" s="167"/>
      <c r="SXY15" s="167"/>
      <c r="SXZ15" s="167"/>
      <c r="SYA15" s="167"/>
      <c r="SYB15" s="167"/>
      <c r="SYC15" s="167"/>
      <c r="SYD15" s="167"/>
      <c r="SYE15" s="167"/>
      <c r="SYF15" s="167"/>
      <c r="SYG15" s="167"/>
      <c r="SYH15" s="167"/>
      <c r="SYI15" s="167"/>
      <c r="SYJ15" s="167"/>
      <c r="SYK15" s="167"/>
      <c r="SYL15" s="167"/>
      <c r="SYM15" s="167"/>
      <c r="SYN15" s="167"/>
      <c r="SYO15" s="167"/>
      <c r="SYP15" s="167"/>
      <c r="SYQ15" s="167"/>
      <c r="SYR15" s="167"/>
      <c r="SYS15" s="167"/>
      <c r="SYT15" s="167"/>
      <c r="SYU15" s="167"/>
      <c r="SYV15" s="167"/>
      <c r="SYW15" s="167"/>
      <c r="SYX15" s="167"/>
      <c r="SYY15" s="167"/>
      <c r="SYZ15" s="167"/>
      <c r="SZA15" s="167"/>
      <c r="SZB15" s="167"/>
      <c r="SZC15" s="167"/>
      <c r="SZD15" s="167"/>
      <c r="SZE15" s="167"/>
      <c r="SZF15" s="167"/>
      <c r="SZG15" s="167"/>
      <c r="SZH15" s="167"/>
      <c r="SZI15" s="167"/>
      <c r="SZJ15" s="167"/>
      <c r="SZK15" s="167"/>
      <c r="SZL15" s="167"/>
      <c r="SZM15" s="167"/>
      <c r="SZN15" s="167"/>
      <c r="SZO15" s="167"/>
      <c r="SZP15" s="167"/>
      <c r="SZQ15" s="167"/>
      <c r="SZR15" s="167"/>
      <c r="SZS15" s="167"/>
      <c r="SZT15" s="167"/>
      <c r="SZU15" s="167"/>
      <c r="SZV15" s="167"/>
      <c r="SZW15" s="167"/>
      <c r="SZX15" s="167"/>
      <c r="SZY15" s="167"/>
      <c r="SZZ15" s="167"/>
      <c r="TAA15" s="167"/>
      <c r="TAB15" s="167"/>
      <c r="TAC15" s="167"/>
      <c r="TAD15" s="167"/>
      <c r="TAE15" s="167"/>
      <c r="TAF15" s="167"/>
      <c r="TAG15" s="167"/>
      <c r="TAH15" s="167"/>
      <c r="TAI15" s="167"/>
      <c r="TAJ15" s="167"/>
      <c r="TAK15" s="167"/>
      <c r="TAL15" s="167"/>
      <c r="TAM15" s="167"/>
      <c r="TAN15" s="167"/>
      <c r="TAO15" s="167"/>
      <c r="TAP15" s="167"/>
      <c r="TAQ15" s="167"/>
      <c r="TAR15" s="167"/>
      <c r="TAS15" s="167"/>
      <c r="TAT15" s="167"/>
      <c r="TAU15" s="167"/>
      <c r="TAV15" s="167"/>
      <c r="TAW15" s="167"/>
      <c r="TAX15" s="167"/>
      <c r="TAY15" s="167"/>
      <c r="TAZ15" s="167"/>
      <c r="TBA15" s="167"/>
      <c r="TBB15" s="167"/>
      <c r="TBC15" s="167"/>
      <c r="TBD15" s="167"/>
      <c r="TBE15" s="167"/>
      <c r="TBF15" s="167"/>
      <c r="TBG15" s="167"/>
      <c r="TBH15" s="167"/>
      <c r="TBI15" s="167"/>
      <c r="TBJ15" s="167"/>
      <c r="TBK15" s="167"/>
      <c r="TBL15" s="167"/>
      <c r="TBM15" s="167"/>
      <c r="TBN15" s="167"/>
      <c r="TBO15" s="167"/>
      <c r="TBP15" s="167"/>
      <c r="TBQ15" s="167"/>
      <c r="TBR15" s="167"/>
      <c r="TBS15" s="167"/>
      <c r="TBT15" s="167"/>
      <c r="TBU15" s="167"/>
      <c r="TBV15" s="167"/>
      <c r="TBW15" s="167"/>
      <c r="TBX15" s="167"/>
      <c r="TBY15" s="167"/>
      <c r="TBZ15" s="167"/>
      <c r="TCA15" s="167"/>
      <c r="TCB15" s="167"/>
      <c r="TCC15" s="167"/>
      <c r="TCD15" s="167"/>
      <c r="TCE15" s="167"/>
      <c r="TCF15" s="167"/>
      <c r="TCG15" s="167"/>
      <c r="TCH15" s="167"/>
      <c r="TCI15" s="167"/>
      <c r="TCJ15" s="167"/>
      <c r="TCK15" s="167"/>
      <c r="TCL15" s="167"/>
      <c r="TCM15" s="167"/>
      <c r="TCN15" s="167"/>
      <c r="TCO15" s="167"/>
      <c r="TCP15" s="167"/>
      <c r="TCQ15" s="167"/>
      <c r="TCR15" s="167"/>
      <c r="TCS15" s="167"/>
      <c r="TCT15" s="167"/>
      <c r="TCU15" s="167"/>
      <c r="TCV15" s="167"/>
      <c r="TCW15" s="167"/>
      <c r="TCX15" s="167"/>
      <c r="TCY15" s="167"/>
      <c r="TCZ15" s="167"/>
      <c r="TDA15" s="167"/>
      <c r="TDB15" s="167"/>
      <c r="TDC15" s="167"/>
      <c r="TDD15" s="167"/>
      <c r="TDE15" s="167"/>
      <c r="TDF15" s="167"/>
      <c r="TDG15" s="167"/>
      <c r="TDH15" s="167"/>
      <c r="TDI15" s="167"/>
      <c r="TDJ15" s="167"/>
      <c r="TDK15" s="167"/>
      <c r="TDL15" s="167"/>
      <c r="TDM15" s="167"/>
      <c r="TDN15" s="167"/>
      <c r="TDO15" s="167"/>
      <c r="TDP15" s="167"/>
      <c r="TDQ15" s="167"/>
      <c r="TDR15" s="167"/>
      <c r="TDS15" s="167"/>
      <c r="TDT15" s="167"/>
      <c r="TDU15" s="167"/>
      <c r="TDV15" s="167"/>
      <c r="TDW15" s="167"/>
      <c r="TDX15" s="167"/>
      <c r="TDY15" s="167"/>
      <c r="TDZ15" s="167"/>
      <c r="TEA15" s="167"/>
      <c r="TEB15" s="167"/>
      <c r="TEC15" s="167"/>
      <c r="TED15" s="167"/>
      <c r="TEE15" s="167"/>
      <c r="TEF15" s="167"/>
      <c r="TEG15" s="167"/>
      <c r="TEH15" s="167"/>
      <c r="TEI15" s="167"/>
      <c r="TEJ15" s="167"/>
      <c r="TEK15" s="167"/>
      <c r="TEL15" s="167"/>
      <c r="TEM15" s="167"/>
      <c r="TEN15" s="167"/>
      <c r="TEO15" s="167"/>
      <c r="TEP15" s="167"/>
      <c r="TEQ15" s="167"/>
      <c r="TER15" s="167"/>
      <c r="TES15" s="167"/>
      <c r="TET15" s="167"/>
      <c r="TEU15" s="167"/>
      <c r="TEV15" s="167"/>
      <c r="TEW15" s="167"/>
      <c r="TEX15" s="167"/>
      <c r="TEY15" s="167"/>
      <c r="TEZ15" s="167"/>
      <c r="TFA15" s="167"/>
      <c r="TFB15" s="167"/>
      <c r="TFC15" s="167"/>
      <c r="TFD15" s="167"/>
      <c r="TFE15" s="167"/>
      <c r="TFF15" s="167"/>
      <c r="TFG15" s="167"/>
      <c r="TFH15" s="167"/>
      <c r="TFI15" s="167"/>
      <c r="TFJ15" s="167"/>
      <c r="TFK15" s="167"/>
      <c r="TFL15" s="167"/>
      <c r="TFM15" s="167"/>
      <c r="TFN15" s="167"/>
      <c r="TFO15" s="167"/>
      <c r="TFP15" s="167"/>
      <c r="TFQ15" s="167"/>
      <c r="TFR15" s="167"/>
      <c r="TFS15" s="167"/>
      <c r="TFT15" s="167"/>
      <c r="TFU15" s="167"/>
      <c r="TFV15" s="167"/>
      <c r="TFW15" s="167"/>
      <c r="TFX15" s="167"/>
      <c r="TFY15" s="167"/>
      <c r="TFZ15" s="167"/>
      <c r="TGA15" s="167"/>
      <c r="TGB15" s="167"/>
      <c r="TGC15" s="167"/>
      <c r="TGD15" s="167"/>
      <c r="TGE15" s="167"/>
      <c r="TGF15" s="167"/>
      <c r="TGG15" s="167"/>
      <c r="TGH15" s="167"/>
      <c r="TGI15" s="167"/>
      <c r="TGJ15" s="167"/>
      <c r="TGK15" s="167"/>
      <c r="TGL15" s="167"/>
      <c r="TGM15" s="167"/>
      <c r="TGN15" s="167"/>
      <c r="TGO15" s="167"/>
      <c r="TGP15" s="167"/>
      <c r="TGQ15" s="167"/>
      <c r="TGR15" s="167"/>
      <c r="TGS15" s="167"/>
      <c r="TGT15" s="167"/>
      <c r="TGU15" s="167"/>
      <c r="TGV15" s="167"/>
      <c r="TGW15" s="167"/>
      <c r="TGX15" s="167"/>
      <c r="TGY15" s="167"/>
      <c r="TGZ15" s="167"/>
      <c r="THA15" s="167"/>
      <c r="THB15" s="167"/>
      <c r="THC15" s="167"/>
      <c r="THD15" s="167"/>
      <c r="THE15" s="167"/>
      <c r="THF15" s="167"/>
      <c r="THG15" s="167"/>
      <c r="THH15" s="167"/>
      <c r="THI15" s="167"/>
      <c r="THJ15" s="167"/>
      <c r="THK15" s="167"/>
      <c r="THL15" s="167"/>
      <c r="THM15" s="167"/>
      <c r="THN15" s="167"/>
      <c r="THO15" s="167"/>
      <c r="THP15" s="167"/>
      <c r="THQ15" s="167"/>
      <c r="THR15" s="167"/>
      <c r="THS15" s="167"/>
      <c r="THT15" s="167"/>
      <c r="THU15" s="167"/>
      <c r="THV15" s="167"/>
      <c r="THW15" s="167"/>
      <c r="THX15" s="167"/>
      <c r="THY15" s="167"/>
      <c r="THZ15" s="167"/>
      <c r="TIA15" s="167"/>
      <c r="TIB15" s="167"/>
      <c r="TIC15" s="167"/>
      <c r="TID15" s="167"/>
      <c r="TIE15" s="167"/>
      <c r="TIF15" s="167"/>
      <c r="TIG15" s="167"/>
      <c r="TIH15" s="167"/>
      <c r="TII15" s="167"/>
      <c r="TIJ15" s="167"/>
      <c r="TIK15" s="167"/>
      <c r="TIL15" s="167"/>
      <c r="TIM15" s="167"/>
      <c r="TIN15" s="167"/>
      <c r="TIO15" s="167"/>
      <c r="TIP15" s="167"/>
      <c r="TIQ15" s="167"/>
      <c r="TIR15" s="167"/>
      <c r="TIS15" s="167"/>
      <c r="TIT15" s="167"/>
      <c r="TIU15" s="167"/>
      <c r="TIV15" s="167"/>
      <c r="TIW15" s="167"/>
      <c r="TIX15" s="167"/>
      <c r="TIY15" s="167"/>
      <c r="TIZ15" s="167"/>
      <c r="TJA15" s="167"/>
      <c r="TJB15" s="167"/>
      <c r="TJC15" s="167"/>
      <c r="TJD15" s="167"/>
      <c r="TJE15" s="167"/>
      <c r="TJF15" s="167"/>
      <c r="TJG15" s="167"/>
      <c r="TJH15" s="167"/>
      <c r="TJI15" s="167"/>
      <c r="TJJ15" s="167"/>
      <c r="TJK15" s="167"/>
      <c r="TJL15" s="167"/>
      <c r="TJM15" s="167"/>
      <c r="TJN15" s="167"/>
      <c r="TJO15" s="167"/>
      <c r="TJP15" s="167"/>
      <c r="TJQ15" s="167"/>
      <c r="TJR15" s="167"/>
      <c r="TJS15" s="167"/>
      <c r="TJT15" s="167"/>
      <c r="TJU15" s="167"/>
      <c r="TJV15" s="167"/>
      <c r="TJW15" s="167"/>
      <c r="TJX15" s="167"/>
      <c r="TJY15" s="167"/>
      <c r="TJZ15" s="167"/>
      <c r="TKA15" s="167"/>
      <c r="TKB15" s="167"/>
      <c r="TKC15" s="167"/>
      <c r="TKD15" s="167"/>
      <c r="TKE15" s="167"/>
      <c r="TKF15" s="167"/>
      <c r="TKG15" s="167"/>
      <c r="TKH15" s="167"/>
      <c r="TKI15" s="167"/>
      <c r="TKJ15" s="167"/>
      <c r="TKK15" s="167"/>
      <c r="TKL15" s="167"/>
      <c r="TKM15" s="167"/>
      <c r="TKN15" s="167"/>
      <c r="TKO15" s="167"/>
      <c r="TKP15" s="167"/>
      <c r="TKQ15" s="167"/>
      <c r="TKR15" s="167"/>
      <c r="TKS15" s="167"/>
      <c r="TKT15" s="167"/>
      <c r="TKU15" s="167"/>
      <c r="TKV15" s="167"/>
      <c r="TKW15" s="167"/>
      <c r="TKX15" s="167"/>
      <c r="TKY15" s="167"/>
      <c r="TKZ15" s="167"/>
      <c r="TLA15" s="167"/>
      <c r="TLB15" s="167"/>
      <c r="TLC15" s="167"/>
      <c r="TLD15" s="167"/>
      <c r="TLE15" s="167"/>
      <c r="TLF15" s="167"/>
      <c r="TLG15" s="167"/>
      <c r="TLH15" s="167"/>
      <c r="TLI15" s="167"/>
      <c r="TLJ15" s="167"/>
      <c r="TLK15" s="167"/>
      <c r="TLL15" s="167"/>
      <c r="TLM15" s="167"/>
      <c r="TLN15" s="167"/>
      <c r="TLO15" s="167"/>
      <c r="TLP15" s="167"/>
      <c r="TLQ15" s="167"/>
      <c r="TLR15" s="167"/>
      <c r="TLS15" s="167"/>
      <c r="TLT15" s="167"/>
      <c r="TLU15" s="167"/>
      <c r="TLV15" s="167"/>
      <c r="TLW15" s="167"/>
      <c r="TLX15" s="167"/>
      <c r="TLY15" s="167"/>
      <c r="TLZ15" s="167"/>
      <c r="TMA15" s="167"/>
      <c r="TMB15" s="167"/>
      <c r="TMC15" s="167"/>
      <c r="TMD15" s="167"/>
      <c r="TME15" s="167"/>
      <c r="TMF15" s="167"/>
      <c r="TMG15" s="167"/>
      <c r="TMH15" s="167"/>
      <c r="TMI15" s="167"/>
      <c r="TMJ15" s="167"/>
      <c r="TMK15" s="167"/>
      <c r="TML15" s="167"/>
      <c r="TMM15" s="167"/>
      <c r="TMN15" s="167"/>
      <c r="TMO15" s="167"/>
      <c r="TMP15" s="167"/>
      <c r="TMQ15" s="167"/>
      <c r="TMR15" s="167"/>
      <c r="TMS15" s="167"/>
      <c r="TMT15" s="167"/>
      <c r="TMU15" s="167"/>
      <c r="TMV15" s="167"/>
      <c r="TMW15" s="167"/>
      <c r="TMX15" s="167"/>
      <c r="TMY15" s="167"/>
      <c r="TMZ15" s="167"/>
      <c r="TNA15" s="167"/>
      <c r="TNB15" s="167"/>
      <c r="TNC15" s="167"/>
      <c r="TND15" s="167"/>
      <c r="TNE15" s="167"/>
      <c r="TNF15" s="167"/>
      <c r="TNG15" s="167"/>
      <c r="TNH15" s="167"/>
      <c r="TNI15" s="167"/>
      <c r="TNJ15" s="167"/>
      <c r="TNK15" s="167"/>
      <c r="TNL15" s="167"/>
      <c r="TNM15" s="167"/>
      <c r="TNN15" s="167"/>
      <c r="TNO15" s="167"/>
      <c r="TNP15" s="167"/>
      <c r="TNQ15" s="167"/>
      <c r="TNR15" s="167"/>
      <c r="TNS15" s="167"/>
      <c r="TNT15" s="167"/>
      <c r="TNU15" s="167"/>
      <c r="TNV15" s="167"/>
      <c r="TNW15" s="167"/>
      <c r="TNX15" s="167"/>
      <c r="TNY15" s="167"/>
      <c r="TNZ15" s="167"/>
      <c r="TOA15" s="167"/>
      <c r="TOB15" s="167"/>
      <c r="TOC15" s="167"/>
      <c r="TOD15" s="167"/>
      <c r="TOE15" s="167"/>
      <c r="TOF15" s="167"/>
      <c r="TOG15" s="167"/>
      <c r="TOH15" s="167"/>
      <c r="TOI15" s="167"/>
      <c r="TOJ15" s="167"/>
      <c r="TOK15" s="167"/>
      <c r="TOL15" s="167"/>
      <c r="TOM15" s="167"/>
      <c r="TON15" s="167"/>
      <c r="TOO15" s="167"/>
      <c r="TOP15" s="167"/>
      <c r="TOQ15" s="167"/>
      <c r="TOR15" s="167"/>
      <c r="TOS15" s="167"/>
      <c r="TOT15" s="167"/>
      <c r="TOU15" s="167"/>
      <c r="TOV15" s="167"/>
      <c r="TOW15" s="167"/>
      <c r="TOX15" s="167"/>
      <c r="TOY15" s="167"/>
      <c r="TOZ15" s="167"/>
      <c r="TPA15" s="167"/>
      <c r="TPB15" s="167"/>
      <c r="TPC15" s="167"/>
      <c r="TPD15" s="167"/>
      <c r="TPE15" s="167"/>
      <c r="TPF15" s="167"/>
      <c r="TPG15" s="167"/>
      <c r="TPH15" s="167"/>
      <c r="TPI15" s="167"/>
      <c r="TPJ15" s="167"/>
      <c r="TPK15" s="167"/>
      <c r="TPL15" s="167"/>
      <c r="TPM15" s="167"/>
      <c r="TPN15" s="167"/>
      <c r="TPO15" s="167"/>
      <c r="TPP15" s="167"/>
      <c r="TPQ15" s="167"/>
      <c r="TPR15" s="167"/>
      <c r="TPS15" s="167"/>
      <c r="TPT15" s="167"/>
      <c r="TPU15" s="167"/>
      <c r="TPV15" s="167"/>
      <c r="TPW15" s="167"/>
      <c r="TPX15" s="167"/>
      <c r="TPY15" s="167"/>
      <c r="TPZ15" s="167"/>
      <c r="TQA15" s="167"/>
      <c r="TQB15" s="167"/>
      <c r="TQC15" s="167"/>
      <c r="TQD15" s="167"/>
      <c r="TQE15" s="167"/>
      <c r="TQF15" s="167"/>
      <c r="TQG15" s="167"/>
      <c r="TQH15" s="167"/>
      <c r="TQI15" s="167"/>
      <c r="TQJ15" s="167"/>
      <c r="TQK15" s="167"/>
      <c r="TQL15" s="167"/>
      <c r="TQM15" s="167"/>
      <c r="TQN15" s="167"/>
      <c r="TQO15" s="167"/>
      <c r="TQP15" s="167"/>
      <c r="TQQ15" s="167"/>
      <c r="TQR15" s="167"/>
      <c r="TQS15" s="167"/>
      <c r="TQT15" s="167"/>
      <c r="TQU15" s="167"/>
      <c r="TQV15" s="167"/>
      <c r="TQW15" s="167"/>
      <c r="TQX15" s="167"/>
      <c r="TQY15" s="167"/>
      <c r="TQZ15" s="167"/>
      <c r="TRA15" s="167"/>
      <c r="TRB15" s="167"/>
      <c r="TRC15" s="167"/>
      <c r="TRD15" s="167"/>
      <c r="TRE15" s="167"/>
      <c r="TRF15" s="167"/>
      <c r="TRG15" s="167"/>
      <c r="TRH15" s="167"/>
      <c r="TRI15" s="167"/>
      <c r="TRJ15" s="167"/>
      <c r="TRK15" s="167"/>
      <c r="TRL15" s="167"/>
      <c r="TRM15" s="167"/>
      <c r="TRN15" s="167"/>
      <c r="TRO15" s="167"/>
      <c r="TRP15" s="167"/>
      <c r="TRQ15" s="167"/>
      <c r="TRR15" s="167"/>
      <c r="TRS15" s="167"/>
      <c r="TRT15" s="167"/>
      <c r="TRU15" s="167"/>
      <c r="TRV15" s="167"/>
      <c r="TRW15" s="167"/>
      <c r="TRX15" s="167"/>
      <c r="TRY15" s="167"/>
      <c r="TRZ15" s="167"/>
      <c r="TSA15" s="167"/>
      <c r="TSB15" s="167"/>
      <c r="TSC15" s="167"/>
      <c r="TSD15" s="167"/>
      <c r="TSE15" s="167"/>
      <c r="TSF15" s="167"/>
      <c r="TSG15" s="167"/>
      <c r="TSH15" s="167"/>
      <c r="TSI15" s="167"/>
      <c r="TSJ15" s="167"/>
      <c r="TSK15" s="167"/>
      <c r="TSL15" s="167"/>
      <c r="TSM15" s="167"/>
      <c r="TSN15" s="167"/>
      <c r="TSO15" s="167"/>
      <c r="TSP15" s="167"/>
      <c r="TSQ15" s="167"/>
      <c r="TSR15" s="167"/>
      <c r="TSS15" s="167"/>
      <c r="TST15" s="167"/>
      <c r="TSU15" s="167"/>
      <c r="TSV15" s="167"/>
      <c r="TSW15" s="167"/>
      <c r="TSX15" s="167"/>
      <c r="TSY15" s="167"/>
      <c r="TSZ15" s="167"/>
      <c r="TTA15" s="167"/>
      <c r="TTB15" s="167"/>
      <c r="TTC15" s="167"/>
      <c r="TTD15" s="167"/>
      <c r="TTE15" s="167"/>
      <c r="TTF15" s="167"/>
      <c r="TTG15" s="167"/>
      <c r="TTH15" s="167"/>
      <c r="TTI15" s="167"/>
      <c r="TTJ15" s="167"/>
      <c r="TTK15" s="167"/>
      <c r="TTL15" s="167"/>
      <c r="TTM15" s="167"/>
      <c r="TTN15" s="167"/>
      <c r="TTO15" s="167"/>
      <c r="TTP15" s="167"/>
      <c r="TTQ15" s="167"/>
      <c r="TTR15" s="167"/>
      <c r="TTS15" s="167"/>
      <c r="TTT15" s="167"/>
      <c r="TTU15" s="167"/>
      <c r="TTV15" s="167"/>
      <c r="TTW15" s="167"/>
      <c r="TTX15" s="167"/>
      <c r="TTY15" s="167"/>
      <c r="TTZ15" s="167"/>
      <c r="TUA15" s="167"/>
      <c r="TUB15" s="167"/>
      <c r="TUC15" s="167"/>
      <c r="TUD15" s="167"/>
      <c r="TUE15" s="167"/>
      <c r="TUF15" s="167"/>
      <c r="TUG15" s="167"/>
      <c r="TUH15" s="167"/>
      <c r="TUI15" s="167"/>
      <c r="TUJ15" s="167"/>
      <c r="TUK15" s="167"/>
      <c r="TUL15" s="167"/>
      <c r="TUM15" s="167"/>
      <c r="TUN15" s="167"/>
      <c r="TUO15" s="167"/>
      <c r="TUP15" s="167"/>
      <c r="TUQ15" s="167"/>
      <c r="TUR15" s="167"/>
      <c r="TUS15" s="167"/>
      <c r="TUT15" s="167"/>
      <c r="TUU15" s="167"/>
      <c r="TUV15" s="167"/>
      <c r="TUW15" s="167"/>
      <c r="TUX15" s="167"/>
      <c r="TUY15" s="167"/>
      <c r="TUZ15" s="167"/>
      <c r="TVA15" s="167"/>
      <c r="TVB15" s="167"/>
      <c r="TVC15" s="167"/>
      <c r="TVD15" s="167"/>
      <c r="TVE15" s="167"/>
      <c r="TVF15" s="167"/>
      <c r="TVG15" s="167"/>
      <c r="TVH15" s="167"/>
      <c r="TVI15" s="167"/>
      <c r="TVJ15" s="167"/>
      <c r="TVK15" s="167"/>
      <c r="TVL15" s="167"/>
      <c r="TVM15" s="167"/>
      <c r="TVN15" s="167"/>
      <c r="TVO15" s="167"/>
      <c r="TVP15" s="167"/>
      <c r="TVQ15" s="167"/>
      <c r="TVR15" s="167"/>
      <c r="TVS15" s="167"/>
      <c r="TVT15" s="167"/>
      <c r="TVU15" s="167"/>
      <c r="TVV15" s="167"/>
      <c r="TVW15" s="167"/>
      <c r="TVX15" s="167"/>
      <c r="TVY15" s="167"/>
      <c r="TVZ15" s="167"/>
      <c r="TWA15" s="167"/>
      <c r="TWB15" s="167"/>
      <c r="TWC15" s="167"/>
      <c r="TWD15" s="167"/>
      <c r="TWE15" s="167"/>
      <c r="TWF15" s="167"/>
      <c r="TWG15" s="167"/>
      <c r="TWH15" s="167"/>
      <c r="TWI15" s="167"/>
      <c r="TWJ15" s="167"/>
      <c r="TWK15" s="167"/>
      <c r="TWL15" s="167"/>
      <c r="TWM15" s="167"/>
      <c r="TWN15" s="167"/>
      <c r="TWO15" s="167"/>
      <c r="TWP15" s="167"/>
      <c r="TWQ15" s="167"/>
      <c r="TWR15" s="167"/>
      <c r="TWS15" s="167"/>
      <c r="TWT15" s="167"/>
      <c r="TWU15" s="167"/>
      <c r="TWV15" s="167"/>
      <c r="TWW15" s="167"/>
      <c r="TWX15" s="167"/>
      <c r="TWY15" s="167"/>
      <c r="TWZ15" s="167"/>
      <c r="TXA15" s="167"/>
      <c r="TXB15" s="167"/>
      <c r="TXC15" s="167"/>
      <c r="TXD15" s="167"/>
      <c r="TXE15" s="167"/>
      <c r="TXF15" s="167"/>
      <c r="TXG15" s="167"/>
      <c r="TXH15" s="167"/>
      <c r="TXI15" s="167"/>
      <c r="TXJ15" s="167"/>
      <c r="TXK15" s="167"/>
      <c r="TXL15" s="167"/>
      <c r="TXM15" s="167"/>
      <c r="TXN15" s="167"/>
      <c r="TXO15" s="167"/>
      <c r="TXP15" s="167"/>
      <c r="TXQ15" s="167"/>
      <c r="TXR15" s="167"/>
      <c r="TXS15" s="167"/>
      <c r="TXT15" s="167"/>
      <c r="TXU15" s="167"/>
      <c r="TXV15" s="167"/>
      <c r="TXW15" s="167"/>
      <c r="TXX15" s="167"/>
      <c r="TXY15" s="167"/>
      <c r="TXZ15" s="167"/>
      <c r="TYA15" s="167"/>
      <c r="TYB15" s="167"/>
      <c r="TYC15" s="167"/>
      <c r="TYD15" s="167"/>
      <c r="TYE15" s="167"/>
      <c r="TYF15" s="167"/>
      <c r="TYG15" s="167"/>
      <c r="TYH15" s="167"/>
      <c r="TYI15" s="167"/>
      <c r="TYJ15" s="167"/>
      <c r="TYK15" s="167"/>
      <c r="TYL15" s="167"/>
      <c r="TYM15" s="167"/>
      <c r="TYN15" s="167"/>
      <c r="TYO15" s="167"/>
      <c r="TYP15" s="167"/>
      <c r="TYQ15" s="167"/>
      <c r="TYR15" s="167"/>
      <c r="TYS15" s="167"/>
      <c r="TYT15" s="167"/>
      <c r="TYU15" s="167"/>
      <c r="TYV15" s="167"/>
      <c r="TYW15" s="167"/>
      <c r="TYX15" s="167"/>
      <c r="TYY15" s="167"/>
      <c r="TYZ15" s="167"/>
      <c r="TZA15" s="167"/>
      <c r="TZB15" s="167"/>
      <c r="TZC15" s="167"/>
      <c r="TZD15" s="167"/>
      <c r="TZE15" s="167"/>
      <c r="TZF15" s="167"/>
      <c r="TZG15" s="167"/>
      <c r="TZH15" s="167"/>
      <c r="TZI15" s="167"/>
      <c r="TZJ15" s="167"/>
      <c r="TZK15" s="167"/>
      <c r="TZL15" s="167"/>
      <c r="TZM15" s="167"/>
      <c r="TZN15" s="167"/>
      <c r="TZO15" s="167"/>
      <c r="TZP15" s="167"/>
      <c r="TZQ15" s="167"/>
      <c r="TZR15" s="167"/>
      <c r="TZS15" s="167"/>
      <c r="TZT15" s="167"/>
      <c r="TZU15" s="167"/>
      <c r="TZV15" s="167"/>
      <c r="TZW15" s="167"/>
      <c r="TZX15" s="167"/>
      <c r="TZY15" s="167"/>
      <c r="TZZ15" s="167"/>
      <c r="UAA15" s="167"/>
      <c r="UAB15" s="167"/>
      <c r="UAC15" s="167"/>
      <c r="UAD15" s="167"/>
      <c r="UAE15" s="167"/>
      <c r="UAF15" s="167"/>
      <c r="UAG15" s="167"/>
      <c r="UAH15" s="167"/>
      <c r="UAI15" s="167"/>
      <c r="UAJ15" s="167"/>
      <c r="UAK15" s="167"/>
      <c r="UAL15" s="167"/>
      <c r="UAM15" s="167"/>
      <c r="UAN15" s="167"/>
      <c r="UAO15" s="167"/>
      <c r="UAP15" s="167"/>
      <c r="UAQ15" s="167"/>
      <c r="UAR15" s="167"/>
      <c r="UAS15" s="167"/>
      <c r="UAT15" s="167"/>
      <c r="UAU15" s="167"/>
      <c r="UAV15" s="167"/>
      <c r="UAW15" s="167"/>
      <c r="UAX15" s="167"/>
      <c r="UAY15" s="167"/>
      <c r="UAZ15" s="167"/>
      <c r="UBA15" s="167"/>
      <c r="UBB15" s="167"/>
      <c r="UBC15" s="167"/>
      <c r="UBD15" s="167"/>
      <c r="UBE15" s="167"/>
      <c r="UBF15" s="167"/>
      <c r="UBG15" s="167"/>
      <c r="UBH15" s="167"/>
      <c r="UBI15" s="167"/>
      <c r="UBJ15" s="167"/>
      <c r="UBK15" s="167"/>
      <c r="UBL15" s="167"/>
      <c r="UBM15" s="167"/>
      <c r="UBN15" s="167"/>
      <c r="UBO15" s="167"/>
      <c r="UBP15" s="167"/>
      <c r="UBQ15" s="167"/>
      <c r="UBR15" s="167"/>
      <c r="UBS15" s="167"/>
      <c r="UBT15" s="167"/>
      <c r="UBU15" s="167"/>
      <c r="UBV15" s="167"/>
      <c r="UBW15" s="167"/>
      <c r="UBX15" s="167"/>
      <c r="UBY15" s="167"/>
      <c r="UBZ15" s="167"/>
      <c r="UCA15" s="167"/>
      <c r="UCB15" s="167"/>
      <c r="UCC15" s="167"/>
      <c r="UCD15" s="167"/>
      <c r="UCE15" s="167"/>
      <c r="UCF15" s="167"/>
      <c r="UCG15" s="167"/>
      <c r="UCH15" s="167"/>
      <c r="UCI15" s="167"/>
      <c r="UCJ15" s="167"/>
      <c r="UCK15" s="167"/>
      <c r="UCL15" s="167"/>
      <c r="UCM15" s="167"/>
      <c r="UCN15" s="167"/>
      <c r="UCO15" s="167"/>
      <c r="UCP15" s="167"/>
      <c r="UCQ15" s="167"/>
      <c r="UCR15" s="167"/>
      <c r="UCS15" s="167"/>
      <c r="UCT15" s="167"/>
      <c r="UCU15" s="167"/>
      <c r="UCV15" s="167"/>
      <c r="UCW15" s="167"/>
      <c r="UCX15" s="167"/>
      <c r="UCY15" s="167"/>
      <c r="UCZ15" s="167"/>
      <c r="UDA15" s="167"/>
      <c r="UDB15" s="167"/>
      <c r="UDC15" s="167"/>
      <c r="UDD15" s="167"/>
      <c r="UDE15" s="167"/>
      <c r="UDF15" s="167"/>
      <c r="UDG15" s="167"/>
      <c r="UDH15" s="167"/>
      <c r="UDI15" s="167"/>
      <c r="UDJ15" s="167"/>
      <c r="UDK15" s="167"/>
      <c r="UDL15" s="167"/>
      <c r="UDM15" s="167"/>
      <c r="UDN15" s="167"/>
      <c r="UDO15" s="167"/>
      <c r="UDP15" s="167"/>
      <c r="UDQ15" s="167"/>
      <c r="UDR15" s="167"/>
      <c r="UDS15" s="167"/>
      <c r="UDT15" s="167"/>
      <c r="UDU15" s="167"/>
      <c r="UDV15" s="167"/>
      <c r="UDW15" s="167"/>
      <c r="UDX15" s="167"/>
      <c r="UDY15" s="167"/>
      <c r="UDZ15" s="167"/>
      <c r="UEA15" s="167"/>
      <c r="UEB15" s="167"/>
      <c r="UEC15" s="167"/>
      <c r="UED15" s="167"/>
      <c r="UEE15" s="167"/>
      <c r="UEF15" s="167"/>
      <c r="UEG15" s="167"/>
      <c r="UEH15" s="167"/>
      <c r="UEI15" s="167"/>
      <c r="UEJ15" s="167"/>
      <c r="UEK15" s="167"/>
      <c r="UEL15" s="167"/>
      <c r="UEM15" s="167"/>
      <c r="UEN15" s="167"/>
      <c r="UEO15" s="167"/>
      <c r="UEP15" s="167"/>
      <c r="UEQ15" s="167"/>
      <c r="UER15" s="167"/>
      <c r="UES15" s="167"/>
      <c r="UET15" s="167"/>
      <c r="UEU15" s="167"/>
      <c r="UEV15" s="167"/>
      <c r="UEW15" s="167"/>
      <c r="UEX15" s="167"/>
      <c r="UEY15" s="167"/>
      <c r="UEZ15" s="167"/>
      <c r="UFA15" s="167"/>
      <c r="UFB15" s="167"/>
      <c r="UFC15" s="167"/>
      <c r="UFD15" s="167"/>
      <c r="UFE15" s="167"/>
      <c r="UFF15" s="167"/>
      <c r="UFG15" s="167"/>
      <c r="UFH15" s="167"/>
      <c r="UFI15" s="167"/>
      <c r="UFJ15" s="167"/>
      <c r="UFK15" s="167"/>
      <c r="UFL15" s="167"/>
      <c r="UFM15" s="167"/>
      <c r="UFN15" s="167"/>
      <c r="UFO15" s="167"/>
      <c r="UFP15" s="167"/>
      <c r="UFQ15" s="167"/>
      <c r="UFR15" s="167"/>
      <c r="UFS15" s="167"/>
      <c r="UFT15" s="167"/>
      <c r="UFU15" s="167"/>
      <c r="UFV15" s="167"/>
      <c r="UFW15" s="167"/>
      <c r="UFX15" s="167"/>
      <c r="UFY15" s="167"/>
      <c r="UFZ15" s="167"/>
      <c r="UGA15" s="167"/>
      <c r="UGB15" s="167"/>
      <c r="UGC15" s="167"/>
      <c r="UGD15" s="167"/>
      <c r="UGE15" s="167"/>
      <c r="UGF15" s="167"/>
      <c r="UGG15" s="167"/>
      <c r="UGH15" s="167"/>
      <c r="UGI15" s="167"/>
      <c r="UGJ15" s="167"/>
      <c r="UGK15" s="167"/>
      <c r="UGL15" s="167"/>
      <c r="UGM15" s="167"/>
      <c r="UGN15" s="167"/>
      <c r="UGO15" s="167"/>
      <c r="UGP15" s="167"/>
      <c r="UGQ15" s="167"/>
      <c r="UGR15" s="167"/>
      <c r="UGS15" s="167"/>
      <c r="UGT15" s="167"/>
      <c r="UGU15" s="167"/>
      <c r="UGV15" s="167"/>
      <c r="UGW15" s="167"/>
      <c r="UGX15" s="167"/>
      <c r="UGY15" s="167"/>
      <c r="UGZ15" s="167"/>
      <c r="UHA15" s="167"/>
      <c r="UHB15" s="167"/>
      <c r="UHC15" s="167"/>
      <c r="UHD15" s="167"/>
      <c r="UHE15" s="167"/>
      <c r="UHF15" s="167"/>
      <c r="UHG15" s="167"/>
      <c r="UHH15" s="167"/>
      <c r="UHI15" s="167"/>
      <c r="UHJ15" s="167"/>
      <c r="UHK15" s="167"/>
      <c r="UHL15" s="167"/>
      <c r="UHM15" s="167"/>
      <c r="UHN15" s="167"/>
      <c r="UHO15" s="167"/>
      <c r="UHP15" s="167"/>
      <c r="UHQ15" s="167"/>
      <c r="UHR15" s="167"/>
      <c r="UHS15" s="167"/>
      <c r="UHT15" s="167"/>
      <c r="UHU15" s="167"/>
      <c r="UHV15" s="167"/>
      <c r="UHW15" s="167"/>
      <c r="UHX15" s="167"/>
      <c r="UHY15" s="167"/>
      <c r="UHZ15" s="167"/>
      <c r="UIA15" s="167"/>
      <c r="UIB15" s="167"/>
      <c r="UIC15" s="167"/>
      <c r="UID15" s="167"/>
      <c r="UIE15" s="167"/>
      <c r="UIF15" s="167"/>
      <c r="UIG15" s="167"/>
      <c r="UIH15" s="167"/>
      <c r="UII15" s="167"/>
      <c r="UIJ15" s="167"/>
      <c r="UIK15" s="167"/>
      <c r="UIL15" s="167"/>
      <c r="UIM15" s="167"/>
      <c r="UIN15" s="167"/>
      <c r="UIO15" s="167"/>
      <c r="UIP15" s="167"/>
      <c r="UIQ15" s="167"/>
      <c r="UIR15" s="167"/>
      <c r="UIS15" s="167"/>
      <c r="UIT15" s="167"/>
      <c r="UIU15" s="167"/>
      <c r="UIV15" s="167"/>
      <c r="UIW15" s="167"/>
      <c r="UIX15" s="167"/>
      <c r="UIY15" s="167"/>
      <c r="UIZ15" s="167"/>
      <c r="UJA15" s="167"/>
      <c r="UJB15" s="167"/>
      <c r="UJC15" s="167"/>
      <c r="UJD15" s="167"/>
      <c r="UJE15" s="167"/>
      <c r="UJF15" s="167"/>
      <c r="UJG15" s="167"/>
      <c r="UJH15" s="167"/>
      <c r="UJI15" s="167"/>
      <c r="UJJ15" s="167"/>
      <c r="UJK15" s="167"/>
      <c r="UJL15" s="167"/>
      <c r="UJM15" s="167"/>
      <c r="UJN15" s="167"/>
      <c r="UJO15" s="167"/>
      <c r="UJP15" s="167"/>
      <c r="UJQ15" s="167"/>
      <c r="UJR15" s="167"/>
      <c r="UJS15" s="167"/>
      <c r="UJT15" s="167"/>
      <c r="UJU15" s="167"/>
      <c r="UJV15" s="167"/>
      <c r="UJW15" s="167"/>
      <c r="UJX15" s="167"/>
      <c r="UJY15" s="167"/>
      <c r="UJZ15" s="167"/>
      <c r="UKA15" s="167"/>
      <c r="UKB15" s="167"/>
      <c r="UKC15" s="167"/>
      <c r="UKD15" s="167"/>
      <c r="UKE15" s="167"/>
      <c r="UKF15" s="167"/>
      <c r="UKG15" s="167"/>
      <c r="UKH15" s="167"/>
      <c r="UKI15" s="167"/>
      <c r="UKJ15" s="167"/>
      <c r="UKK15" s="167"/>
      <c r="UKL15" s="167"/>
      <c r="UKM15" s="167"/>
      <c r="UKN15" s="167"/>
      <c r="UKO15" s="167"/>
      <c r="UKP15" s="167"/>
      <c r="UKQ15" s="167"/>
      <c r="UKR15" s="167"/>
      <c r="UKS15" s="167"/>
      <c r="UKT15" s="167"/>
      <c r="UKU15" s="167"/>
      <c r="UKV15" s="167"/>
      <c r="UKW15" s="167"/>
      <c r="UKX15" s="167"/>
      <c r="UKY15" s="167"/>
      <c r="UKZ15" s="167"/>
      <c r="ULA15" s="167"/>
      <c r="ULB15" s="167"/>
      <c r="ULC15" s="167"/>
      <c r="ULD15" s="167"/>
      <c r="ULE15" s="167"/>
      <c r="ULF15" s="167"/>
      <c r="ULG15" s="167"/>
      <c r="ULH15" s="167"/>
      <c r="ULI15" s="167"/>
      <c r="ULJ15" s="167"/>
      <c r="ULK15" s="167"/>
      <c r="ULL15" s="167"/>
      <c r="ULM15" s="167"/>
      <c r="ULN15" s="167"/>
      <c r="ULO15" s="167"/>
      <c r="ULP15" s="167"/>
      <c r="ULQ15" s="167"/>
      <c r="ULR15" s="167"/>
      <c r="ULS15" s="167"/>
      <c r="ULT15" s="167"/>
      <c r="ULU15" s="167"/>
      <c r="ULV15" s="167"/>
      <c r="ULW15" s="167"/>
      <c r="ULX15" s="167"/>
      <c r="ULY15" s="167"/>
      <c r="ULZ15" s="167"/>
      <c r="UMA15" s="167"/>
      <c r="UMB15" s="167"/>
      <c r="UMC15" s="167"/>
      <c r="UMD15" s="167"/>
      <c r="UME15" s="167"/>
      <c r="UMF15" s="167"/>
      <c r="UMG15" s="167"/>
      <c r="UMH15" s="167"/>
      <c r="UMI15" s="167"/>
      <c r="UMJ15" s="167"/>
      <c r="UMK15" s="167"/>
      <c r="UML15" s="167"/>
      <c r="UMM15" s="167"/>
      <c r="UMN15" s="167"/>
      <c r="UMO15" s="167"/>
      <c r="UMP15" s="167"/>
      <c r="UMQ15" s="167"/>
      <c r="UMR15" s="167"/>
      <c r="UMS15" s="167"/>
      <c r="UMT15" s="167"/>
      <c r="UMU15" s="167"/>
      <c r="UMV15" s="167"/>
      <c r="UMW15" s="167"/>
      <c r="UMX15" s="167"/>
      <c r="UMY15" s="167"/>
      <c r="UMZ15" s="167"/>
      <c r="UNA15" s="167"/>
      <c r="UNB15" s="167"/>
      <c r="UNC15" s="167"/>
      <c r="UND15" s="167"/>
      <c r="UNE15" s="167"/>
      <c r="UNF15" s="167"/>
      <c r="UNG15" s="167"/>
      <c r="UNH15" s="167"/>
      <c r="UNI15" s="167"/>
      <c r="UNJ15" s="167"/>
      <c r="UNK15" s="167"/>
      <c r="UNL15" s="167"/>
      <c r="UNM15" s="167"/>
      <c r="UNN15" s="167"/>
      <c r="UNO15" s="167"/>
      <c r="UNP15" s="167"/>
      <c r="UNQ15" s="167"/>
      <c r="UNR15" s="167"/>
      <c r="UNS15" s="167"/>
      <c r="UNT15" s="167"/>
      <c r="UNU15" s="167"/>
      <c r="UNV15" s="167"/>
      <c r="UNW15" s="167"/>
      <c r="UNX15" s="167"/>
      <c r="UNY15" s="167"/>
      <c r="UNZ15" s="167"/>
      <c r="UOA15" s="167"/>
      <c r="UOB15" s="167"/>
      <c r="UOC15" s="167"/>
      <c r="UOD15" s="167"/>
      <c r="UOE15" s="167"/>
      <c r="UOF15" s="167"/>
      <c r="UOG15" s="167"/>
      <c r="UOH15" s="167"/>
      <c r="UOI15" s="167"/>
      <c r="UOJ15" s="167"/>
      <c r="UOK15" s="167"/>
      <c r="UOL15" s="167"/>
      <c r="UOM15" s="167"/>
      <c r="UON15" s="167"/>
      <c r="UOO15" s="167"/>
      <c r="UOP15" s="167"/>
      <c r="UOQ15" s="167"/>
      <c r="UOR15" s="167"/>
      <c r="UOS15" s="167"/>
      <c r="UOT15" s="167"/>
      <c r="UOU15" s="167"/>
      <c r="UOV15" s="167"/>
      <c r="UOW15" s="167"/>
      <c r="UOX15" s="167"/>
      <c r="UOY15" s="167"/>
      <c r="UOZ15" s="167"/>
      <c r="UPA15" s="167"/>
      <c r="UPB15" s="167"/>
      <c r="UPC15" s="167"/>
      <c r="UPD15" s="167"/>
      <c r="UPE15" s="167"/>
      <c r="UPF15" s="167"/>
      <c r="UPG15" s="167"/>
      <c r="UPH15" s="167"/>
      <c r="UPI15" s="167"/>
      <c r="UPJ15" s="167"/>
      <c r="UPK15" s="167"/>
      <c r="UPL15" s="167"/>
      <c r="UPM15" s="167"/>
      <c r="UPN15" s="167"/>
      <c r="UPO15" s="167"/>
      <c r="UPP15" s="167"/>
      <c r="UPQ15" s="167"/>
      <c r="UPR15" s="167"/>
      <c r="UPS15" s="167"/>
      <c r="UPT15" s="167"/>
      <c r="UPU15" s="167"/>
      <c r="UPV15" s="167"/>
      <c r="UPW15" s="167"/>
      <c r="UPX15" s="167"/>
      <c r="UPY15" s="167"/>
      <c r="UPZ15" s="167"/>
      <c r="UQA15" s="167"/>
      <c r="UQB15" s="167"/>
      <c r="UQC15" s="167"/>
      <c r="UQD15" s="167"/>
      <c r="UQE15" s="167"/>
      <c r="UQF15" s="167"/>
      <c r="UQG15" s="167"/>
      <c r="UQH15" s="167"/>
      <c r="UQI15" s="167"/>
      <c r="UQJ15" s="167"/>
      <c r="UQK15" s="167"/>
      <c r="UQL15" s="167"/>
      <c r="UQM15" s="167"/>
      <c r="UQN15" s="167"/>
      <c r="UQO15" s="167"/>
      <c r="UQP15" s="167"/>
      <c r="UQQ15" s="167"/>
      <c r="UQR15" s="167"/>
      <c r="UQS15" s="167"/>
      <c r="UQT15" s="167"/>
      <c r="UQU15" s="167"/>
      <c r="UQV15" s="167"/>
      <c r="UQW15" s="167"/>
      <c r="UQX15" s="167"/>
      <c r="UQY15" s="167"/>
      <c r="UQZ15" s="167"/>
      <c r="URA15" s="167"/>
      <c r="URB15" s="167"/>
      <c r="URC15" s="167"/>
      <c r="URD15" s="167"/>
      <c r="URE15" s="167"/>
      <c r="URF15" s="167"/>
      <c r="URG15" s="167"/>
      <c r="URH15" s="167"/>
      <c r="URI15" s="167"/>
      <c r="URJ15" s="167"/>
      <c r="URK15" s="167"/>
      <c r="URL15" s="167"/>
      <c r="URM15" s="167"/>
      <c r="URN15" s="167"/>
      <c r="URO15" s="167"/>
      <c r="URP15" s="167"/>
      <c r="URQ15" s="167"/>
      <c r="URR15" s="167"/>
      <c r="URS15" s="167"/>
      <c r="URT15" s="167"/>
      <c r="URU15" s="167"/>
      <c r="URV15" s="167"/>
      <c r="URW15" s="167"/>
      <c r="URX15" s="167"/>
      <c r="URY15" s="167"/>
      <c r="URZ15" s="167"/>
      <c r="USA15" s="167"/>
      <c r="USB15" s="167"/>
      <c r="USC15" s="167"/>
      <c r="USD15" s="167"/>
      <c r="USE15" s="167"/>
      <c r="USF15" s="167"/>
      <c r="USG15" s="167"/>
      <c r="USH15" s="167"/>
      <c r="USI15" s="167"/>
      <c r="USJ15" s="167"/>
      <c r="USK15" s="167"/>
      <c r="USL15" s="167"/>
      <c r="USM15" s="167"/>
      <c r="USN15" s="167"/>
      <c r="USO15" s="167"/>
      <c r="USP15" s="167"/>
      <c r="USQ15" s="167"/>
      <c r="USR15" s="167"/>
      <c r="USS15" s="167"/>
      <c r="UST15" s="167"/>
      <c r="USU15" s="167"/>
      <c r="USV15" s="167"/>
      <c r="USW15" s="167"/>
      <c r="USX15" s="167"/>
      <c r="USY15" s="167"/>
      <c r="USZ15" s="167"/>
      <c r="UTA15" s="167"/>
      <c r="UTB15" s="167"/>
      <c r="UTC15" s="167"/>
      <c r="UTD15" s="167"/>
      <c r="UTE15" s="167"/>
      <c r="UTF15" s="167"/>
      <c r="UTG15" s="167"/>
      <c r="UTH15" s="167"/>
      <c r="UTI15" s="167"/>
      <c r="UTJ15" s="167"/>
      <c r="UTK15" s="167"/>
      <c r="UTL15" s="167"/>
      <c r="UTM15" s="167"/>
      <c r="UTN15" s="167"/>
      <c r="UTO15" s="167"/>
      <c r="UTP15" s="167"/>
      <c r="UTQ15" s="167"/>
      <c r="UTR15" s="167"/>
      <c r="UTS15" s="167"/>
      <c r="UTT15" s="167"/>
      <c r="UTU15" s="167"/>
      <c r="UTV15" s="167"/>
      <c r="UTW15" s="167"/>
      <c r="UTX15" s="167"/>
      <c r="UTY15" s="167"/>
      <c r="UTZ15" s="167"/>
      <c r="UUA15" s="167"/>
      <c r="UUB15" s="167"/>
      <c r="UUC15" s="167"/>
      <c r="UUD15" s="167"/>
      <c r="UUE15" s="167"/>
      <c r="UUF15" s="167"/>
      <c r="UUG15" s="167"/>
      <c r="UUH15" s="167"/>
      <c r="UUI15" s="167"/>
      <c r="UUJ15" s="167"/>
      <c r="UUK15" s="167"/>
      <c r="UUL15" s="167"/>
      <c r="UUM15" s="167"/>
      <c r="UUN15" s="167"/>
      <c r="UUO15" s="167"/>
      <c r="UUP15" s="167"/>
      <c r="UUQ15" s="167"/>
      <c r="UUR15" s="167"/>
      <c r="UUS15" s="167"/>
      <c r="UUT15" s="167"/>
      <c r="UUU15" s="167"/>
      <c r="UUV15" s="167"/>
      <c r="UUW15" s="167"/>
      <c r="UUX15" s="167"/>
      <c r="UUY15" s="167"/>
      <c r="UUZ15" s="167"/>
      <c r="UVA15" s="167"/>
      <c r="UVB15" s="167"/>
      <c r="UVC15" s="167"/>
      <c r="UVD15" s="167"/>
      <c r="UVE15" s="167"/>
      <c r="UVF15" s="167"/>
      <c r="UVG15" s="167"/>
      <c r="UVH15" s="167"/>
      <c r="UVI15" s="167"/>
      <c r="UVJ15" s="167"/>
      <c r="UVK15" s="167"/>
      <c r="UVL15" s="167"/>
      <c r="UVM15" s="167"/>
      <c r="UVN15" s="167"/>
      <c r="UVO15" s="167"/>
      <c r="UVP15" s="167"/>
      <c r="UVQ15" s="167"/>
      <c r="UVR15" s="167"/>
      <c r="UVS15" s="167"/>
      <c r="UVT15" s="167"/>
      <c r="UVU15" s="167"/>
      <c r="UVV15" s="167"/>
      <c r="UVW15" s="167"/>
      <c r="UVX15" s="167"/>
      <c r="UVY15" s="167"/>
      <c r="UVZ15" s="167"/>
      <c r="UWA15" s="167"/>
      <c r="UWB15" s="167"/>
      <c r="UWC15" s="167"/>
      <c r="UWD15" s="167"/>
      <c r="UWE15" s="167"/>
      <c r="UWF15" s="167"/>
      <c r="UWG15" s="167"/>
      <c r="UWH15" s="167"/>
      <c r="UWI15" s="167"/>
      <c r="UWJ15" s="167"/>
      <c r="UWK15" s="167"/>
      <c r="UWL15" s="167"/>
      <c r="UWM15" s="167"/>
      <c r="UWN15" s="167"/>
      <c r="UWO15" s="167"/>
      <c r="UWP15" s="167"/>
      <c r="UWQ15" s="167"/>
      <c r="UWR15" s="167"/>
      <c r="UWS15" s="167"/>
      <c r="UWT15" s="167"/>
      <c r="UWU15" s="167"/>
      <c r="UWV15" s="167"/>
      <c r="UWW15" s="167"/>
      <c r="UWX15" s="167"/>
      <c r="UWY15" s="167"/>
      <c r="UWZ15" s="167"/>
      <c r="UXA15" s="167"/>
      <c r="UXB15" s="167"/>
      <c r="UXC15" s="167"/>
      <c r="UXD15" s="167"/>
      <c r="UXE15" s="167"/>
      <c r="UXF15" s="167"/>
      <c r="UXG15" s="167"/>
      <c r="UXH15" s="167"/>
      <c r="UXI15" s="167"/>
      <c r="UXJ15" s="167"/>
      <c r="UXK15" s="167"/>
      <c r="UXL15" s="167"/>
      <c r="UXM15" s="167"/>
      <c r="UXN15" s="167"/>
      <c r="UXO15" s="167"/>
      <c r="UXP15" s="167"/>
      <c r="UXQ15" s="167"/>
      <c r="UXR15" s="167"/>
      <c r="UXS15" s="167"/>
      <c r="UXT15" s="167"/>
      <c r="UXU15" s="167"/>
      <c r="UXV15" s="167"/>
      <c r="UXW15" s="167"/>
      <c r="UXX15" s="167"/>
      <c r="UXY15" s="167"/>
      <c r="UXZ15" s="167"/>
      <c r="UYA15" s="167"/>
      <c r="UYB15" s="167"/>
      <c r="UYC15" s="167"/>
      <c r="UYD15" s="167"/>
      <c r="UYE15" s="167"/>
      <c r="UYF15" s="167"/>
      <c r="UYG15" s="167"/>
      <c r="UYH15" s="167"/>
      <c r="UYI15" s="167"/>
      <c r="UYJ15" s="167"/>
      <c r="UYK15" s="167"/>
      <c r="UYL15" s="167"/>
      <c r="UYM15" s="167"/>
      <c r="UYN15" s="167"/>
      <c r="UYO15" s="167"/>
      <c r="UYP15" s="167"/>
      <c r="UYQ15" s="167"/>
      <c r="UYR15" s="167"/>
      <c r="UYS15" s="167"/>
      <c r="UYT15" s="167"/>
      <c r="UYU15" s="167"/>
      <c r="UYV15" s="167"/>
      <c r="UYW15" s="167"/>
      <c r="UYX15" s="167"/>
      <c r="UYY15" s="167"/>
      <c r="UYZ15" s="167"/>
      <c r="UZA15" s="167"/>
      <c r="UZB15" s="167"/>
      <c r="UZC15" s="167"/>
      <c r="UZD15" s="167"/>
      <c r="UZE15" s="167"/>
      <c r="UZF15" s="167"/>
      <c r="UZG15" s="167"/>
      <c r="UZH15" s="167"/>
      <c r="UZI15" s="167"/>
      <c r="UZJ15" s="167"/>
      <c r="UZK15" s="167"/>
      <c r="UZL15" s="167"/>
      <c r="UZM15" s="167"/>
      <c r="UZN15" s="167"/>
      <c r="UZO15" s="167"/>
      <c r="UZP15" s="167"/>
      <c r="UZQ15" s="167"/>
      <c r="UZR15" s="167"/>
      <c r="UZS15" s="167"/>
      <c r="UZT15" s="167"/>
      <c r="UZU15" s="167"/>
      <c r="UZV15" s="167"/>
      <c r="UZW15" s="167"/>
      <c r="UZX15" s="167"/>
      <c r="UZY15" s="167"/>
      <c r="UZZ15" s="167"/>
      <c r="VAA15" s="167"/>
      <c r="VAB15" s="167"/>
      <c r="VAC15" s="167"/>
      <c r="VAD15" s="167"/>
      <c r="VAE15" s="167"/>
      <c r="VAF15" s="167"/>
      <c r="VAG15" s="167"/>
      <c r="VAH15" s="167"/>
      <c r="VAI15" s="167"/>
      <c r="VAJ15" s="167"/>
      <c r="VAK15" s="167"/>
      <c r="VAL15" s="167"/>
      <c r="VAM15" s="167"/>
      <c r="VAN15" s="167"/>
      <c r="VAO15" s="167"/>
      <c r="VAP15" s="167"/>
      <c r="VAQ15" s="167"/>
      <c r="VAR15" s="167"/>
      <c r="VAS15" s="167"/>
      <c r="VAT15" s="167"/>
      <c r="VAU15" s="167"/>
      <c r="VAV15" s="167"/>
      <c r="VAW15" s="167"/>
      <c r="VAX15" s="167"/>
      <c r="VAY15" s="167"/>
      <c r="VAZ15" s="167"/>
      <c r="VBA15" s="167"/>
      <c r="VBB15" s="167"/>
      <c r="VBC15" s="167"/>
      <c r="VBD15" s="167"/>
      <c r="VBE15" s="167"/>
      <c r="VBF15" s="167"/>
      <c r="VBG15" s="167"/>
      <c r="VBH15" s="167"/>
      <c r="VBI15" s="167"/>
      <c r="VBJ15" s="167"/>
      <c r="VBK15" s="167"/>
      <c r="VBL15" s="167"/>
      <c r="VBM15" s="167"/>
      <c r="VBN15" s="167"/>
      <c r="VBO15" s="167"/>
      <c r="VBP15" s="167"/>
      <c r="VBQ15" s="167"/>
      <c r="VBR15" s="167"/>
      <c r="VBS15" s="167"/>
      <c r="VBT15" s="167"/>
      <c r="VBU15" s="167"/>
      <c r="VBV15" s="167"/>
      <c r="VBW15" s="167"/>
      <c r="VBX15" s="167"/>
      <c r="VBY15" s="167"/>
      <c r="VBZ15" s="167"/>
      <c r="VCA15" s="167"/>
      <c r="VCB15" s="167"/>
      <c r="VCC15" s="167"/>
      <c r="VCD15" s="167"/>
      <c r="VCE15" s="167"/>
      <c r="VCF15" s="167"/>
      <c r="VCG15" s="167"/>
      <c r="VCH15" s="167"/>
      <c r="VCI15" s="167"/>
      <c r="VCJ15" s="167"/>
      <c r="VCK15" s="167"/>
      <c r="VCL15" s="167"/>
      <c r="VCM15" s="167"/>
      <c r="VCN15" s="167"/>
      <c r="VCO15" s="167"/>
      <c r="VCP15" s="167"/>
      <c r="VCQ15" s="167"/>
      <c r="VCR15" s="167"/>
      <c r="VCS15" s="167"/>
      <c r="VCT15" s="167"/>
      <c r="VCU15" s="167"/>
      <c r="VCV15" s="167"/>
      <c r="VCW15" s="167"/>
      <c r="VCX15" s="167"/>
      <c r="VCY15" s="167"/>
      <c r="VCZ15" s="167"/>
      <c r="VDA15" s="167"/>
      <c r="VDB15" s="167"/>
      <c r="VDC15" s="167"/>
      <c r="VDD15" s="167"/>
      <c r="VDE15" s="167"/>
      <c r="VDF15" s="167"/>
      <c r="VDG15" s="167"/>
      <c r="VDH15" s="167"/>
      <c r="VDI15" s="167"/>
      <c r="VDJ15" s="167"/>
      <c r="VDK15" s="167"/>
      <c r="VDL15" s="167"/>
      <c r="VDM15" s="167"/>
      <c r="VDN15" s="167"/>
      <c r="VDO15" s="167"/>
      <c r="VDP15" s="167"/>
      <c r="VDQ15" s="167"/>
      <c r="VDR15" s="167"/>
      <c r="VDS15" s="167"/>
      <c r="VDT15" s="167"/>
      <c r="VDU15" s="167"/>
      <c r="VDV15" s="167"/>
      <c r="VDW15" s="167"/>
      <c r="VDX15" s="167"/>
      <c r="VDY15" s="167"/>
      <c r="VDZ15" s="167"/>
      <c r="VEA15" s="167"/>
      <c r="VEB15" s="167"/>
      <c r="VEC15" s="167"/>
      <c r="VED15" s="167"/>
      <c r="VEE15" s="167"/>
      <c r="VEF15" s="167"/>
      <c r="VEG15" s="167"/>
      <c r="VEH15" s="167"/>
      <c r="VEI15" s="167"/>
      <c r="VEJ15" s="167"/>
      <c r="VEK15" s="167"/>
      <c r="VEL15" s="167"/>
      <c r="VEM15" s="167"/>
      <c r="VEN15" s="167"/>
      <c r="VEO15" s="167"/>
      <c r="VEP15" s="167"/>
      <c r="VEQ15" s="167"/>
      <c r="VER15" s="167"/>
      <c r="VES15" s="167"/>
      <c r="VET15" s="167"/>
      <c r="VEU15" s="167"/>
      <c r="VEV15" s="167"/>
      <c r="VEW15" s="167"/>
      <c r="VEX15" s="167"/>
      <c r="VEY15" s="167"/>
      <c r="VEZ15" s="167"/>
      <c r="VFA15" s="167"/>
      <c r="VFB15" s="167"/>
      <c r="VFC15" s="167"/>
      <c r="VFD15" s="167"/>
      <c r="VFE15" s="167"/>
      <c r="VFF15" s="167"/>
      <c r="VFG15" s="167"/>
      <c r="VFH15" s="167"/>
      <c r="VFI15" s="167"/>
      <c r="VFJ15" s="167"/>
      <c r="VFK15" s="167"/>
      <c r="VFL15" s="167"/>
      <c r="VFM15" s="167"/>
      <c r="VFN15" s="167"/>
      <c r="VFO15" s="167"/>
      <c r="VFP15" s="167"/>
      <c r="VFQ15" s="167"/>
      <c r="VFR15" s="167"/>
      <c r="VFS15" s="167"/>
      <c r="VFT15" s="167"/>
      <c r="VFU15" s="167"/>
      <c r="VFV15" s="167"/>
      <c r="VFW15" s="167"/>
      <c r="VFX15" s="167"/>
      <c r="VFY15" s="167"/>
      <c r="VFZ15" s="167"/>
      <c r="VGA15" s="167"/>
      <c r="VGB15" s="167"/>
      <c r="VGC15" s="167"/>
      <c r="VGD15" s="167"/>
      <c r="VGE15" s="167"/>
      <c r="VGF15" s="167"/>
      <c r="VGG15" s="167"/>
      <c r="VGH15" s="167"/>
      <c r="VGI15" s="167"/>
      <c r="VGJ15" s="167"/>
      <c r="VGK15" s="167"/>
      <c r="VGL15" s="167"/>
      <c r="VGM15" s="167"/>
      <c r="VGN15" s="167"/>
      <c r="VGO15" s="167"/>
      <c r="VGP15" s="167"/>
      <c r="VGQ15" s="167"/>
      <c r="VGR15" s="167"/>
      <c r="VGS15" s="167"/>
      <c r="VGT15" s="167"/>
      <c r="VGU15" s="167"/>
      <c r="VGV15" s="167"/>
      <c r="VGW15" s="167"/>
      <c r="VGX15" s="167"/>
      <c r="VGY15" s="167"/>
      <c r="VGZ15" s="167"/>
      <c r="VHA15" s="167"/>
      <c r="VHB15" s="167"/>
      <c r="VHC15" s="167"/>
      <c r="VHD15" s="167"/>
      <c r="VHE15" s="167"/>
      <c r="VHF15" s="167"/>
      <c r="VHG15" s="167"/>
      <c r="VHH15" s="167"/>
      <c r="VHI15" s="167"/>
      <c r="VHJ15" s="167"/>
      <c r="VHK15" s="167"/>
      <c r="VHL15" s="167"/>
      <c r="VHM15" s="167"/>
      <c r="VHN15" s="167"/>
      <c r="VHO15" s="167"/>
      <c r="VHP15" s="167"/>
      <c r="VHQ15" s="167"/>
      <c r="VHR15" s="167"/>
      <c r="VHS15" s="167"/>
      <c r="VHT15" s="167"/>
      <c r="VHU15" s="167"/>
      <c r="VHV15" s="167"/>
      <c r="VHW15" s="167"/>
      <c r="VHX15" s="167"/>
      <c r="VHY15" s="167"/>
      <c r="VHZ15" s="167"/>
      <c r="VIA15" s="167"/>
      <c r="VIB15" s="167"/>
      <c r="VIC15" s="167"/>
      <c r="VID15" s="167"/>
      <c r="VIE15" s="167"/>
      <c r="VIF15" s="167"/>
      <c r="VIG15" s="167"/>
      <c r="VIH15" s="167"/>
      <c r="VII15" s="167"/>
      <c r="VIJ15" s="167"/>
      <c r="VIK15" s="167"/>
      <c r="VIL15" s="167"/>
      <c r="VIM15" s="167"/>
      <c r="VIN15" s="167"/>
      <c r="VIO15" s="167"/>
      <c r="VIP15" s="167"/>
      <c r="VIQ15" s="167"/>
      <c r="VIR15" s="167"/>
      <c r="VIS15" s="167"/>
      <c r="VIT15" s="167"/>
      <c r="VIU15" s="167"/>
      <c r="VIV15" s="167"/>
      <c r="VIW15" s="167"/>
      <c r="VIX15" s="167"/>
      <c r="VIY15" s="167"/>
      <c r="VIZ15" s="167"/>
      <c r="VJA15" s="167"/>
      <c r="VJB15" s="167"/>
      <c r="VJC15" s="167"/>
      <c r="VJD15" s="167"/>
      <c r="VJE15" s="167"/>
      <c r="VJF15" s="167"/>
      <c r="VJG15" s="167"/>
      <c r="VJH15" s="167"/>
      <c r="VJI15" s="167"/>
      <c r="VJJ15" s="167"/>
      <c r="VJK15" s="167"/>
      <c r="VJL15" s="167"/>
      <c r="VJM15" s="167"/>
      <c r="VJN15" s="167"/>
      <c r="VJO15" s="167"/>
      <c r="VJP15" s="167"/>
      <c r="VJQ15" s="167"/>
      <c r="VJR15" s="167"/>
      <c r="VJS15" s="167"/>
      <c r="VJT15" s="167"/>
      <c r="VJU15" s="167"/>
      <c r="VJV15" s="167"/>
      <c r="VJW15" s="167"/>
      <c r="VJX15" s="167"/>
      <c r="VJY15" s="167"/>
      <c r="VJZ15" s="167"/>
      <c r="VKA15" s="167"/>
      <c r="VKB15" s="167"/>
      <c r="VKC15" s="167"/>
      <c r="VKD15" s="167"/>
      <c r="VKE15" s="167"/>
      <c r="VKF15" s="167"/>
      <c r="VKG15" s="167"/>
      <c r="VKH15" s="167"/>
      <c r="VKI15" s="167"/>
      <c r="VKJ15" s="167"/>
      <c r="VKK15" s="167"/>
      <c r="VKL15" s="167"/>
      <c r="VKM15" s="167"/>
      <c r="VKN15" s="167"/>
      <c r="VKO15" s="167"/>
      <c r="VKP15" s="167"/>
      <c r="VKQ15" s="167"/>
      <c r="VKR15" s="167"/>
      <c r="VKS15" s="167"/>
      <c r="VKT15" s="167"/>
      <c r="VKU15" s="167"/>
      <c r="VKV15" s="167"/>
      <c r="VKW15" s="167"/>
      <c r="VKX15" s="167"/>
      <c r="VKY15" s="167"/>
      <c r="VKZ15" s="167"/>
      <c r="VLA15" s="167"/>
      <c r="VLB15" s="167"/>
      <c r="VLC15" s="167"/>
      <c r="VLD15" s="167"/>
      <c r="VLE15" s="167"/>
      <c r="VLF15" s="167"/>
      <c r="VLG15" s="167"/>
      <c r="VLH15" s="167"/>
      <c r="VLI15" s="167"/>
      <c r="VLJ15" s="167"/>
      <c r="VLK15" s="167"/>
      <c r="VLL15" s="167"/>
      <c r="VLM15" s="167"/>
      <c r="VLN15" s="167"/>
      <c r="VLO15" s="167"/>
      <c r="VLP15" s="167"/>
      <c r="VLQ15" s="167"/>
      <c r="VLR15" s="167"/>
      <c r="VLS15" s="167"/>
      <c r="VLT15" s="167"/>
      <c r="VLU15" s="167"/>
      <c r="VLV15" s="167"/>
      <c r="VLW15" s="167"/>
      <c r="VLX15" s="167"/>
      <c r="VLY15" s="167"/>
      <c r="VLZ15" s="167"/>
      <c r="VMA15" s="167"/>
      <c r="VMB15" s="167"/>
      <c r="VMC15" s="167"/>
      <c r="VMD15" s="167"/>
      <c r="VME15" s="167"/>
      <c r="VMF15" s="167"/>
      <c r="VMG15" s="167"/>
      <c r="VMH15" s="167"/>
      <c r="VMI15" s="167"/>
      <c r="VMJ15" s="167"/>
      <c r="VMK15" s="167"/>
      <c r="VML15" s="167"/>
      <c r="VMM15" s="167"/>
      <c r="VMN15" s="167"/>
      <c r="VMO15" s="167"/>
      <c r="VMP15" s="167"/>
      <c r="VMQ15" s="167"/>
      <c r="VMR15" s="167"/>
      <c r="VMS15" s="167"/>
      <c r="VMT15" s="167"/>
      <c r="VMU15" s="167"/>
      <c r="VMV15" s="167"/>
      <c r="VMW15" s="167"/>
      <c r="VMX15" s="167"/>
      <c r="VMY15" s="167"/>
      <c r="VMZ15" s="167"/>
      <c r="VNA15" s="167"/>
      <c r="VNB15" s="167"/>
      <c r="VNC15" s="167"/>
      <c r="VND15" s="167"/>
      <c r="VNE15" s="167"/>
      <c r="VNF15" s="167"/>
      <c r="VNG15" s="167"/>
      <c r="VNH15" s="167"/>
      <c r="VNI15" s="167"/>
      <c r="VNJ15" s="167"/>
      <c r="VNK15" s="167"/>
      <c r="VNL15" s="167"/>
      <c r="VNM15" s="167"/>
      <c r="VNN15" s="167"/>
      <c r="VNO15" s="167"/>
      <c r="VNP15" s="167"/>
      <c r="VNQ15" s="167"/>
      <c r="VNR15" s="167"/>
      <c r="VNS15" s="167"/>
      <c r="VNT15" s="167"/>
      <c r="VNU15" s="167"/>
      <c r="VNV15" s="167"/>
      <c r="VNW15" s="167"/>
      <c r="VNX15" s="167"/>
      <c r="VNY15" s="167"/>
      <c r="VNZ15" s="167"/>
      <c r="VOA15" s="167"/>
      <c r="VOB15" s="167"/>
      <c r="VOC15" s="167"/>
      <c r="VOD15" s="167"/>
      <c r="VOE15" s="167"/>
      <c r="VOF15" s="167"/>
      <c r="VOG15" s="167"/>
      <c r="VOH15" s="167"/>
      <c r="VOI15" s="167"/>
      <c r="VOJ15" s="167"/>
      <c r="VOK15" s="167"/>
      <c r="VOL15" s="167"/>
      <c r="VOM15" s="167"/>
      <c r="VON15" s="167"/>
      <c r="VOO15" s="167"/>
      <c r="VOP15" s="167"/>
      <c r="VOQ15" s="167"/>
      <c r="VOR15" s="167"/>
      <c r="VOS15" s="167"/>
      <c r="VOT15" s="167"/>
      <c r="VOU15" s="167"/>
      <c r="VOV15" s="167"/>
      <c r="VOW15" s="167"/>
      <c r="VOX15" s="167"/>
      <c r="VOY15" s="167"/>
      <c r="VOZ15" s="167"/>
      <c r="VPA15" s="167"/>
      <c r="VPB15" s="167"/>
      <c r="VPC15" s="167"/>
      <c r="VPD15" s="167"/>
      <c r="VPE15" s="167"/>
      <c r="VPF15" s="167"/>
      <c r="VPG15" s="167"/>
      <c r="VPH15" s="167"/>
      <c r="VPI15" s="167"/>
      <c r="VPJ15" s="167"/>
      <c r="VPK15" s="167"/>
      <c r="VPL15" s="167"/>
      <c r="VPM15" s="167"/>
      <c r="VPN15" s="167"/>
      <c r="VPO15" s="167"/>
      <c r="VPP15" s="167"/>
      <c r="VPQ15" s="167"/>
      <c r="VPR15" s="167"/>
      <c r="VPS15" s="167"/>
      <c r="VPT15" s="167"/>
      <c r="VPU15" s="167"/>
      <c r="VPV15" s="167"/>
      <c r="VPW15" s="167"/>
      <c r="VPX15" s="167"/>
      <c r="VPY15" s="167"/>
      <c r="VPZ15" s="167"/>
      <c r="VQA15" s="167"/>
      <c r="VQB15" s="167"/>
      <c r="VQC15" s="167"/>
      <c r="VQD15" s="167"/>
      <c r="VQE15" s="167"/>
      <c r="VQF15" s="167"/>
      <c r="VQG15" s="167"/>
      <c r="VQH15" s="167"/>
      <c r="VQI15" s="167"/>
      <c r="VQJ15" s="167"/>
      <c r="VQK15" s="167"/>
      <c r="VQL15" s="167"/>
      <c r="VQM15" s="167"/>
      <c r="VQN15" s="167"/>
      <c r="VQO15" s="167"/>
      <c r="VQP15" s="167"/>
      <c r="VQQ15" s="167"/>
      <c r="VQR15" s="167"/>
      <c r="VQS15" s="167"/>
      <c r="VQT15" s="167"/>
      <c r="VQU15" s="167"/>
      <c r="VQV15" s="167"/>
      <c r="VQW15" s="167"/>
      <c r="VQX15" s="167"/>
      <c r="VQY15" s="167"/>
      <c r="VQZ15" s="167"/>
      <c r="VRA15" s="167"/>
      <c r="VRB15" s="167"/>
      <c r="VRC15" s="167"/>
      <c r="VRD15" s="167"/>
      <c r="VRE15" s="167"/>
      <c r="VRF15" s="167"/>
      <c r="VRG15" s="167"/>
      <c r="VRH15" s="167"/>
      <c r="VRI15" s="167"/>
      <c r="VRJ15" s="167"/>
      <c r="VRK15" s="167"/>
      <c r="VRL15" s="167"/>
      <c r="VRM15" s="167"/>
      <c r="VRN15" s="167"/>
      <c r="VRO15" s="167"/>
      <c r="VRP15" s="167"/>
      <c r="VRQ15" s="167"/>
      <c r="VRR15" s="167"/>
      <c r="VRS15" s="167"/>
      <c r="VRT15" s="167"/>
      <c r="VRU15" s="167"/>
      <c r="VRV15" s="167"/>
      <c r="VRW15" s="167"/>
      <c r="VRX15" s="167"/>
      <c r="VRY15" s="167"/>
      <c r="VRZ15" s="167"/>
      <c r="VSA15" s="167"/>
      <c r="VSB15" s="167"/>
      <c r="VSC15" s="167"/>
      <c r="VSD15" s="167"/>
      <c r="VSE15" s="167"/>
      <c r="VSF15" s="167"/>
      <c r="VSG15" s="167"/>
      <c r="VSH15" s="167"/>
      <c r="VSI15" s="167"/>
      <c r="VSJ15" s="167"/>
      <c r="VSK15" s="167"/>
      <c r="VSL15" s="167"/>
      <c r="VSM15" s="167"/>
      <c r="VSN15" s="167"/>
      <c r="VSO15" s="167"/>
      <c r="VSP15" s="167"/>
      <c r="VSQ15" s="167"/>
      <c r="VSR15" s="167"/>
      <c r="VSS15" s="167"/>
      <c r="VST15" s="167"/>
      <c r="VSU15" s="167"/>
      <c r="VSV15" s="167"/>
      <c r="VSW15" s="167"/>
      <c r="VSX15" s="167"/>
      <c r="VSY15" s="167"/>
      <c r="VSZ15" s="167"/>
      <c r="VTA15" s="167"/>
      <c r="VTB15" s="167"/>
      <c r="VTC15" s="167"/>
      <c r="VTD15" s="167"/>
      <c r="VTE15" s="167"/>
      <c r="VTF15" s="167"/>
      <c r="VTG15" s="167"/>
      <c r="VTH15" s="167"/>
      <c r="VTI15" s="167"/>
      <c r="VTJ15" s="167"/>
      <c r="VTK15" s="167"/>
      <c r="VTL15" s="167"/>
      <c r="VTM15" s="167"/>
      <c r="VTN15" s="167"/>
      <c r="VTO15" s="167"/>
      <c r="VTP15" s="167"/>
      <c r="VTQ15" s="167"/>
      <c r="VTR15" s="167"/>
      <c r="VTS15" s="167"/>
      <c r="VTT15" s="167"/>
      <c r="VTU15" s="167"/>
      <c r="VTV15" s="167"/>
      <c r="VTW15" s="167"/>
      <c r="VTX15" s="167"/>
      <c r="VTY15" s="167"/>
      <c r="VTZ15" s="167"/>
      <c r="VUA15" s="167"/>
      <c r="VUB15" s="167"/>
      <c r="VUC15" s="167"/>
      <c r="VUD15" s="167"/>
      <c r="VUE15" s="167"/>
      <c r="VUF15" s="167"/>
      <c r="VUG15" s="167"/>
      <c r="VUH15" s="167"/>
      <c r="VUI15" s="167"/>
      <c r="VUJ15" s="167"/>
      <c r="VUK15" s="167"/>
      <c r="VUL15" s="167"/>
      <c r="VUM15" s="167"/>
      <c r="VUN15" s="167"/>
      <c r="VUO15" s="167"/>
      <c r="VUP15" s="167"/>
      <c r="VUQ15" s="167"/>
      <c r="VUR15" s="167"/>
      <c r="VUS15" s="167"/>
      <c r="VUT15" s="167"/>
      <c r="VUU15" s="167"/>
      <c r="VUV15" s="167"/>
      <c r="VUW15" s="167"/>
      <c r="VUX15" s="167"/>
      <c r="VUY15" s="167"/>
      <c r="VUZ15" s="167"/>
      <c r="VVA15" s="167"/>
      <c r="VVB15" s="167"/>
      <c r="VVC15" s="167"/>
      <c r="VVD15" s="167"/>
      <c r="VVE15" s="167"/>
      <c r="VVF15" s="167"/>
      <c r="VVG15" s="167"/>
      <c r="VVH15" s="167"/>
      <c r="VVI15" s="167"/>
      <c r="VVJ15" s="167"/>
      <c r="VVK15" s="167"/>
      <c r="VVL15" s="167"/>
      <c r="VVM15" s="167"/>
      <c r="VVN15" s="167"/>
      <c r="VVO15" s="167"/>
      <c r="VVP15" s="167"/>
      <c r="VVQ15" s="167"/>
      <c r="VVR15" s="167"/>
      <c r="VVS15" s="167"/>
      <c r="VVT15" s="167"/>
      <c r="VVU15" s="167"/>
      <c r="VVV15" s="167"/>
      <c r="VVW15" s="167"/>
      <c r="VVX15" s="167"/>
      <c r="VVY15" s="167"/>
      <c r="VVZ15" s="167"/>
      <c r="VWA15" s="167"/>
      <c r="VWB15" s="167"/>
      <c r="VWC15" s="167"/>
      <c r="VWD15" s="167"/>
      <c r="VWE15" s="167"/>
      <c r="VWF15" s="167"/>
      <c r="VWG15" s="167"/>
      <c r="VWH15" s="167"/>
      <c r="VWI15" s="167"/>
      <c r="VWJ15" s="167"/>
      <c r="VWK15" s="167"/>
      <c r="VWL15" s="167"/>
      <c r="VWM15" s="167"/>
      <c r="VWN15" s="167"/>
      <c r="VWO15" s="167"/>
      <c r="VWP15" s="167"/>
      <c r="VWQ15" s="167"/>
      <c r="VWR15" s="167"/>
      <c r="VWS15" s="167"/>
      <c r="VWT15" s="167"/>
      <c r="VWU15" s="167"/>
      <c r="VWV15" s="167"/>
      <c r="VWW15" s="167"/>
      <c r="VWX15" s="167"/>
      <c r="VWY15" s="167"/>
      <c r="VWZ15" s="167"/>
      <c r="VXA15" s="167"/>
      <c r="VXB15" s="167"/>
      <c r="VXC15" s="167"/>
      <c r="VXD15" s="167"/>
      <c r="VXE15" s="167"/>
      <c r="VXF15" s="167"/>
      <c r="VXG15" s="167"/>
      <c r="VXH15" s="167"/>
      <c r="VXI15" s="167"/>
      <c r="VXJ15" s="167"/>
      <c r="VXK15" s="167"/>
      <c r="VXL15" s="167"/>
      <c r="VXM15" s="167"/>
      <c r="VXN15" s="167"/>
      <c r="VXO15" s="167"/>
      <c r="VXP15" s="167"/>
      <c r="VXQ15" s="167"/>
      <c r="VXR15" s="167"/>
      <c r="VXS15" s="167"/>
      <c r="VXT15" s="167"/>
      <c r="VXU15" s="167"/>
      <c r="VXV15" s="167"/>
      <c r="VXW15" s="167"/>
      <c r="VXX15" s="167"/>
      <c r="VXY15" s="167"/>
      <c r="VXZ15" s="167"/>
      <c r="VYA15" s="167"/>
      <c r="VYB15" s="167"/>
      <c r="VYC15" s="167"/>
      <c r="VYD15" s="167"/>
      <c r="VYE15" s="167"/>
      <c r="VYF15" s="167"/>
      <c r="VYG15" s="167"/>
      <c r="VYH15" s="167"/>
      <c r="VYI15" s="167"/>
      <c r="VYJ15" s="167"/>
      <c r="VYK15" s="167"/>
      <c r="VYL15" s="167"/>
      <c r="VYM15" s="167"/>
      <c r="VYN15" s="167"/>
      <c r="VYO15" s="167"/>
      <c r="VYP15" s="167"/>
      <c r="VYQ15" s="167"/>
      <c r="VYR15" s="167"/>
      <c r="VYS15" s="167"/>
      <c r="VYT15" s="167"/>
      <c r="VYU15" s="167"/>
      <c r="VYV15" s="167"/>
      <c r="VYW15" s="167"/>
      <c r="VYX15" s="167"/>
      <c r="VYY15" s="167"/>
      <c r="VYZ15" s="167"/>
      <c r="VZA15" s="167"/>
      <c r="VZB15" s="167"/>
      <c r="VZC15" s="167"/>
      <c r="VZD15" s="167"/>
      <c r="VZE15" s="167"/>
      <c r="VZF15" s="167"/>
      <c r="VZG15" s="167"/>
      <c r="VZH15" s="167"/>
      <c r="VZI15" s="167"/>
      <c r="VZJ15" s="167"/>
      <c r="VZK15" s="167"/>
      <c r="VZL15" s="167"/>
      <c r="VZM15" s="167"/>
      <c r="VZN15" s="167"/>
      <c r="VZO15" s="167"/>
      <c r="VZP15" s="167"/>
      <c r="VZQ15" s="167"/>
      <c r="VZR15" s="167"/>
      <c r="VZS15" s="167"/>
      <c r="VZT15" s="167"/>
      <c r="VZU15" s="167"/>
      <c r="VZV15" s="167"/>
      <c r="VZW15" s="167"/>
      <c r="VZX15" s="167"/>
      <c r="VZY15" s="167"/>
      <c r="VZZ15" s="167"/>
      <c r="WAA15" s="167"/>
      <c r="WAB15" s="167"/>
      <c r="WAC15" s="167"/>
      <c r="WAD15" s="167"/>
      <c r="WAE15" s="167"/>
      <c r="WAF15" s="167"/>
      <c r="WAG15" s="167"/>
      <c r="WAH15" s="167"/>
      <c r="WAI15" s="167"/>
      <c r="WAJ15" s="167"/>
      <c r="WAK15" s="167"/>
      <c r="WAL15" s="167"/>
      <c r="WAM15" s="167"/>
      <c r="WAN15" s="167"/>
      <c r="WAO15" s="167"/>
      <c r="WAP15" s="167"/>
      <c r="WAQ15" s="167"/>
      <c r="WAR15" s="167"/>
      <c r="WAS15" s="167"/>
      <c r="WAT15" s="167"/>
      <c r="WAU15" s="167"/>
      <c r="WAV15" s="167"/>
      <c r="WAW15" s="167"/>
      <c r="WAX15" s="167"/>
      <c r="WAY15" s="167"/>
      <c r="WAZ15" s="167"/>
      <c r="WBA15" s="167"/>
      <c r="WBB15" s="167"/>
      <c r="WBC15" s="167"/>
      <c r="WBD15" s="167"/>
      <c r="WBE15" s="167"/>
      <c r="WBF15" s="167"/>
      <c r="WBG15" s="167"/>
      <c r="WBH15" s="167"/>
      <c r="WBI15" s="167"/>
      <c r="WBJ15" s="167"/>
      <c r="WBK15" s="167"/>
      <c r="WBL15" s="167"/>
      <c r="WBM15" s="167"/>
      <c r="WBN15" s="167"/>
      <c r="WBO15" s="167"/>
      <c r="WBP15" s="167"/>
      <c r="WBQ15" s="167"/>
      <c r="WBR15" s="167"/>
      <c r="WBS15" s="167"/>
      <c r="WBT15" s="167"/>
      <c r="WBU15" s="167"/>
      <c r="WBV15" s="167"/>
      <c r="WBW15" s="167"/>
      <c r="WBX15" s="167"/>
      <c r="WBY15" s="167"/>
      <c r="WBZ15" s="167"/>
      <c r="WCA15" s="167"/>
      <c r="WCB15" s="167"/>
      <c r="WCC15" s="167"/>
      <c r="WCD15" s="167"/>
      <c r="WCE15" s="167"/>
      <c r="WCF15" s="167"/>
      <c r="WCG15" s="167"/>
      <c r="WCH15" s="167"/>
      <c r="WCI15" s="167"/>
      <c r="WCJ15" s="167"/>
      <c r="WCK15" s="167"/>
      <c r="WCL15" s="167"/>
      <c r="WCM15" s="167"/>
      <c r="WCN15" s="167"/>
      <c r="WCO15" s="167"/>
      <c r="WCP15" s="167"/>
      <c r="WCQ15" s="167"/>
      <c r="WCR15" s="167"/>
      <c r="WCS15" s="167"/>
      <c r="WCT15" s="167"/>
      <c r="WCU15" s="167"/>
      <c r="WCV15" s="167"/>
      <c r="WCW15" s="167"/>
      <c r="WCX15" s="167"/>
      <c r="WCY15" s="167"/>
      <c r="WCZ15" s="167"/>
      <c r="WDA15" s="167"/>
      <c r="WDB15" s="167"/>
      <c r="WDC15" s="167"/>
      <c r="WDD15" s="167"/>
      <c r="WDE15" s="167"/>
      <c r="WDF15" s="167"/>
      <c r="WDG15" s="167"/>
      <c r="WDH15" s="167"/>
      <c r="WDI15" s="167"/>
      <c r="WDJ15" s="167"/>
      <c r="WDK15" s="167"/>
      <c r="WDL15" s="167"/>
      <c r="WDM15" s="167"/>
      <c r="WDN15" s="167"/>
      <c r="WDO15" s="167"/>
      <c r="WDP15" s="167"/>
      <c r="WDQ15" s="167"/>
      <c r="WDR15" s="167"/>
      <c r="WDS15" s="167"/>
      <c r="WDT15" s="167"/>
      <c r="WDU15" s="167"/>
      <c r="WDV15" s="167"/>
      <c r="WDW15" s="167"/>
      <c r="WDX15" s="167"/>
      <c r="WDY15" s="167"/>
      <c r="WDZ15" s="167"/>
      <c r="WEA15" s="167"/>
      <c r="WEB15" s="167"/>
      <c r="WEC15" s="167"/>
      <c r="WED15" s="167"/>
      <c r="WEE15" s="167"/>
      <c r="WEF15" s="167"/>
      <c r="WEG15" s="167"/>
      <c r="WEH15" s="167"/>
      <c r="WEI15" s="167"/>
      <c r="WEJ15" s="167"/>
      <c r="WEK15" s="167"/>
      <c r="WEL15" s="167"/>
      <c r="WEM15" s="167"/>
      <c r="WEN15" s="167"/>
      <c r="WEO15" s="167"/>
      <c r="WEP15" s="167"/>
      <c r="WEQ15" s="167"/>
      <c r="WER15" s="167"/>
      <c r="WES15" s="167"/>
      <c r="WET15" s="167"/>
      <c r="WEU15" s="167"/>
      <c r="WEV15" s="167"/>
      <c r="WEW15" s="167"/>
      <c r="WEX15" s="167"/>
      <c r="WEY15" s="167"/>
      <c r="WEZ15" s="167"/>
      <c r="WFA15" s="167"/>
      <c r="WFB15" s="167"/>
      <c r="WFC15" s="167"/>
      <c r="WFD15" s="167"/>
      <c r="WFE15" s="167"/>
      <c r="WFF15" s="167"/>
      <c r="WFG15" s="167"/>
      <c r="WFH15" s="167"/>
      <c r="WFI15" s="167"/>
      <c r="WFJ15" s="167"/>
      <c r="WFK15" s="167"/>
      <c r="WFL15" s="167"/>
      <c r="WFM15" s="167"/>
      <c r="WFN15" s="167"/>
      <c r="WFO15" s="167"/>
      <c r="WFP15" s="167"/>
      <c r="WFQ15" s="167"/>
      <c r="WFR15" s="167"/>
      <c r="WFS15" s="167"/>
      <c r="WFT15" s="167"/>
      <c r="WFU15" s="167"/>
      <c r="WFV15" s="167"/>
      <c r="WFW15" s="167"/>
      <c r="WFX15" s="167"/>
      <c r="WFY15" s="167"/>
      <c r="WFZ15" s="167"/>
      <c r="WGA15" s="167"/>
      <c r="WGB15" s="167"/>
      <c r="WGC15" s="167"/>
      <c r="WGD15" s="167"/>
      <c r="WGE15" s="167"/>
      <c r="WGF15" s="167"/>
      <c r="WGG15" s="167"/>
      <c r="WGH15" s="167"/>
      <c r="WGI15" s="167"/>
      <c r="WGJ15" s="167"/>
      <c r="WGK15" s="167"/>
      <c r="WGL15" s="167"/>
      <c r="WGM15" s="167"/>
      <c r="WGN15" s="167"/>
      <c r="WGO15" s="167"/>
      <c r="WGP15" s="167"/>
      <c r="WGQ15" s="167"/>
      <c r="WGR15" s="167"/>
      <c r="WGS15" s="167"/>
      <c r="WGT15" s="167"/>
      <c r="WGU15" s="167"/>
      <c r="WGV15" s="167"/>
      <c r="WGW15" s="167"/>
      <c r="WGX15" s="167"/>
      <c r="WGY15" s="167"/>
      <c r="WGZ15" s="167"/>
      <c r="WHA15" s="167"/>
      <c r="WHB15" s="167"/>
      <c r="WHC15" s="167"/>
      <c r="WHD15" s="167"/>
      <c r="WHE15" s="167"/>
      <c r="WHF15" s="167"/>
      <c r="WHG15" s="167"/>
      <c r="WHH15" s="167"/>
      <c r="WHI15" s="167"/>
      <c r="WHJ15" s="167"/>
      <c r="WHK15" s="167"/>
      <c r="WHL15" s="167"/>
      <c r="WHM15" s="167"/>
      <c r="WHN15" s="167"/>
      <c r="WHO15" s="167"/>
      <c r="WHP15" s="167"/>
      <c r="WHQ15" s="167"/>
      <c r="WHR15" s="167"/>
      <c r="WHS15" s="167"/>
      <c r="WHT15" s="167"/>
      <c r="WHU15" s="167"/>
      <c r="WHV15" s="167"/>
      <c r="WHW15" s="167"/>
      <c r="WHX15" s="167"/>
      <c r="WHY15" s="167"/>
      <c r="WHZ15" s="167"/>
      <c r="WIA15" s="167"/>
      <c r="WIB15" s="167"/>
      <c r="WIC15" s="167"/>
      <c r="WID15" s="167"/>
      <c r="WIE15" s="167"/>
      <c r="WIF15" s="167"/>
      <c r="WIG15" s="167"/>
      <c r="WIH15" s="167"/>
      <c r="WII15" s="167"/>
      <c r="WIJ15" s="167"/>
      <c r="WIK15" s="167"/>
      <c r="WIL15" s="167"/>
      <c r="WIM15" s="167"/>
      <c r="WIN15" s="167"/>
      <c r="WIO15" s="167"/>
      <c r="WIP15" s="167"/>
      <c r="WIQ15" s="167"/>
      <c r="WIR15" s="167"/>
      <c r="WIS15" s="167"/>
      <c r="WIT15" s="167"/>
      <c r="WIU15" s="167"/>
      <c r="WIV15" s="167"/>
      <c r="WIW15" s="167"/>
      <c r="WIX15" s="167"/>
      <c r="WIY15" s="167"/>
      <c r="WIZ15" s="167"/>
      <c r="WJA15" s="167"/>
      <c r="WJB15" s="167"/>
      <c r="WJC15" s="167"/>
      <c r="WJD15" s="167"/>
      <c r="WJE15" s="167"/>
      <c r="WJF15" s="167"/>
      <c r="WJG15" s="167"/>
      <c r="WJH15" s="167"/>
      <c r="WJI15" s="167"/>
      <c r="WJJ15" s="167"/>
      <c r="WJK15" s="167"/>
      <c r="WJL15" s="167"/>
      <c r="WJM15" s="167"/>
      <c r="WJN15" s="167"/>
      <c r="WJO15" s="167"/>
      <c r="WJP15" s="167"/>
      <c r="WJQ15" s="167"/>
      <c r="WJR15" s="167"/>
      <c r="WJS15" s="167"/>
      <c r="WJT15" s="167"/>
      <c r="WJU15" s="167"/>
      <c r="WJV15" s="167"/>
      <c r="WJW15" s="167"/>
      <c r="WJX15" s="167"/>
      <c r="WJY15" s="167"/>
      <c r="WJZ15" s="167"/>
      <c r="WKA15" s="167"/>
      <c r="WKB15" s="167"/>
      <c r="WKC15" s="167"/>
      <c r="WKD15" s="167"/>
      <c r="WKE15" s="167"/>
      <c r="WKF15" s="167"/>
      <c r="WKG15" s="167"/>
      <c r="WKH15" s="167"/>
      <c r="WKI15" s="167"/>
      <c r="WKJ15" s="167"/>
      <c r="WKK15" s="167"/>
      <c r="WKL15" s="167"/>
      <c r="WKM15" s="167"/>
      <c r="WKN15" s="167"/>
      <c r="WKO15" s="167"/>
      <c r="WKP15" s="167"/>
      <c r="WKQ15" s="167"/>
      <c r="WKR15" s="167"/>
      <c r="WKS15" s="167"/>
      <c r="WKT15" s="167"/>
      <c r="WKU15" s="167"/>
      <c r="WKV15" s="167"/>
      <c r="WKW15" s="167"/>
      <c r="WKX15" s="167"/>
      <c r="WKY15" s="167"/>
      <c r="WKZ15" s="167"/>
      <c r="WLA15" s="167"/>
      <c r="WLB15" s="167"/>
      <c r="WLC15" s="167"/>
      <c r="WLD15" s="167"/>
      <c r="WLE15" s="167"/>
      <c r="WLF15" s="167"/>
      <c r="WLG15" s="167"/>
      <c r="WLH15" s="167"/>
      <c r="WLI15" s="167"/>
      <c r="WLJ15" s="167"/>
      <c r="WLK15" s="167"/>
      <c r="WLL15" s="167"/>
      <c r="WLM15" s="167"/>
      <c r="WLN15" s="167"/>
      <c r="WLO15" s="167"/>
      <c r="WLP15" s="167"/>
      <c r="WLQ15" s="167"/>
      <c r="WLR15" s="167"/>
      <c r="WLS15" s="167"/>
      <c r="WLT15" s="167"/>
      <c r="WLU15" s="167"/>
      <c r="WLV15" s="167"/>
      <c r="WLW15" s="167"/>
      <c r="WLX15" s="167"/>
      <c r="WLY15" s="167"/>
      <c r="WLZ15" s="167"/>
      <c r="WMA15" s="167"/>
      <c r="WMB15" s="167"/>
      <c r="WMC15" s="167"/>
      <c r="WMD15" s="167"/>
      <c r="WME15" s="167"/>
      <c r="WMF15" s="167"/>
      <c r="WMG15" s="167"/>
      <c r="WMH15" s="167"/>
      <c r="WMI15" s="167"/>
      <c r="WMJ15" s="167"/>
      <c r="WMK15" s="167"/>
      <c r="WML15" s="167"/>
      <c r="WMM15" s="167"/>
      <c r="WMN15" s="167"/>
      <c r="WMO15" s="167"/>
      <c r="WMP15" s="167"/>
      <c r="WMQ15" s="167"/>
      <c r="WMR15" s="167"/>
      <c r="WMS15" s="167"/>
      <c r="WMT15" s="167"/>
      <c r="WMU15" s="167"/>
      <c r="WMV15" s="167"/>
      <c r="WMW15" s="167"/>
      <c r="WMX15" s="167"/>
      <c r="WMY15" s="167"/>
      <c r="WMZ15" s="167"/>
      <c r="WNA15" s="167"/>
      <c r="WNB15" s="167"/>
      <c r="WNC15" s="167"/>
      <c r="WND15" s="167"/>
      <c r="WNE15" s="167"/>
      <c r="WNF15" s="167"/>
      <c r="WNG15" s="167"/>
      <c r="WNH15" s="167"/>
      <c r="WNI15" s="167"/>
      <c r="WNJ15" s="167"/>
      <c r="WNK15" s="167"/>
      <c r="WNL15" s="167"/>
      <c r="WNM15" s="167"/>
      <c r="WNN15" s="167"/>
      <c r="WNO15" s="167"/>
      <c r="WNP15" s="167"/>
      <c r="WNQ15" s="167"/>
      <c r="WNR15" s="167"/>
      <c r="WNS15" s="167"/>
      <c r="WNT15" s="167"/>
      <c r="WNU15" s="167"/>
      <c r="WNV15" s="167"/>
      <c r="WNW15" s="167"/>
      <c r="WNX15" s="167"/>
      <c r="WNY15" s="167"/>
      <c r="WNZ15" s="167"/>
      <c r="WOA15" s="167"/>
      <c r="WOB15" s="167"/>
      <c r="WOC15" s="167"/>
      <c r="WOD15" s="167"/>
      <c r="WOE15" s="167"/>
      <c r="WOF15" s="167"/>
      <c r="WOG15" s="167"/>
      <c r="WOH15" s="167"/>
      <c r="WOI15" s="167"/>
      <c r="WOJ15" s="167"/>
      <c r="WOK15" s="167"/>
      <c r="WOL15" s="167"/>
      <c r="WOM15" s="167"/>
      <c r="WON15" s="167"/>
      <c r="WOO15" s="167"/>
      <c r="WOP15" s="167"/>
      <c r="WOQ15" s="167"/>
      <c r="WOR15" s="167"/>
      <c r="WOS15" s="167"/>
      <c r="WOT15" s="167"/>
      <c r="WOU15" s="167"/>
      <c r="WOV15" s="167"/>
      <c r="WOW15" s="167"/>
      <c r="WOX15" s="167"/>
      <c r="WOY15" s="167"/>
      <c r="WOZ15" s="167"/>
      <c r="WPA15" s="167"/>
      <c r="WPB15" s="167"/>
      <c r="WPC15" s="167"/>
      <c r="WPD15" s="167"/>
      <c r="WPE15" s="167"/>
      <c r="WPF15" s="167"/>
      <c r="WPG15" s="167"/>
      <c r="WPH15" s="167"/>
      <c r="WPI15" s="167"/>
      <c r="WPJ15" s="167"/>
      <c r="WPK15" s="167"/>
      <c r="WPL15" s="167"/>
      <c r="WPM15" s="167"/>
      <c r="WPN15" s="167"/>
      <c r="WPO15" s="167"/>
      <c r="WPP15" s="167"/>
      <c r="WPQ15" s="167"/>
      <c r="WPR15" s="167"/>
      <c r="WPS15" s="167"/>
      <c r="WPT15" s="167"/>
      <c r="WPU15" s="167"/>
      <c r="WPV15" s="167"/>
      <c r="WPW15" s="167"/>
      <c r="WPX15" s="167"/>
      <c r="WPY15" s="167"/>
      <c r="WPZ15" s="167"/>
      <c r="WQA15" s="167"/>
      <c r="WQB15" s="167"/>
      <c r="WQC15" s="167"/>
      <c r="WQD15" s="167"/>
      <c r="WQE15" s="167"/>
      <c r="WQF15" s="167"/>
      <c r="WQG15" s="167"/>
      <c r="WQH15" s="167"/>
      <c r="WQI15" s="167"/>
      <c r="WQJ15" s="167"/>
      <c r="WQK15" s="167"/>
      <c r="WQL15" s="167"/>
      <c r="WQM15" s="167"/>
      <c r="WQN15" s="167"/>
      <c r="WQO15" s="167"/>
      <c r="WQP15" s="167"/>
      <c r="WQQ15" s="167"/>
      <c r="WQR15" s="167"/>
      <c r="WQS15" s="167"/>
      <c r="WQT15" s="167"/>
      <c r="WQU15" s="167"/>
      <c r="WQV15" s="167"/>
      <c r="WQW15" s="167"/>
      <c r="WQX15" s="167"/>
      <c r="WQY15" s="167"/>
      <c r="WQZ15" s="167"/>
      <c r="WRA15" s="167"/>
      <c r="WRB15" s="167"/>
      <c r="WRC15" s="167"/>
      <c r="WRD15" s="167"/>
      <c r="WRE15" s="167"/>
      <c r="WRF15" s="167"/>
      <c r="WRG15" s="167"/>
      <c r="WRH15" s="167"/>
      <c r="WRI15" s="167"/>
      <c r="WRJ15" s="167"/>
      <c r="WRK15" s="167"/>
      <c r="WRL15" s="167"/>
      <c r="WRM15" s="167"/>
      <c r="WRN15" s="167"/>
      <c r="WRO15" s="167"/>
      <c r="WRP15" s="167"/>
      <c r="WRQ15" s="167"/>
      <c r="WRR15" s="167"/>
      <c r="WRS15" s="167"/>
      <c r="WRT15" s="167"/>
      <c r="WRU15" s="167"/>
      <c r="WRV15" s="167"/>
      <c r="WRW15" s="167"/>
      <c r="WRX15" s="167"/>
      <c r="WRY15" s="167"/>
      <c r="WRZ15" s="167"/>
      <c r="WSA15" s="167"/>
      <c r="WSB15" s="167"/>
      <c r="WSC15" s="167"/>
      <c r="WSD15" s="167"/>
      <c r="WSE15" s="167"/>
      <c r="WSF15" s="167"/>
      <c r="WSG15" s="167"/>
      <c r="WSH15" s="167"/>
      <c r="WSI15" s="167"/>
      <c r="WSJ15" s="167"/>
      <c r="WSK15" s="167"/>
      <c r="WSL15" s="167"/>
      <c r="WSM15" s="167"/>
      <c r="WSN15" s="167"/>
      <c r="WSO15" s="167"/>
      <c r="WSP15" s="167"/>
      <c r="WSQ15" s="167"/>
      <c r="WSR15" s="167"/>
      <c r="WSS15" s="167"/>
      <c r="WST15" s="167"/>
      <c r="WSU15" s="167"/>
      <c r="WSV15" s="167"/>
      <c r="WSW15" s="167"/>
      <c r="WSX15" s="167"/>
      <c r="WSY15" s="167"/>
      <c r="WSZ15" s="167"/>
      <c r="WTA15" s="167"/>
      <c r="WTB15" s="167"/>
      <c r="WTC15" s="167"/>
      <c r="WTD15" s="167"/>
      <c r="WTE15" s="167"/>
      <c r="WTF15" s="167"/>
      <c r="WTG15" s="167"/>
      <c r="WTH15" s="167"/>
      <c r="WTI15" s="167"/>
      <c r="WTJ15" s="167"/>
      <c r="WTK15" s="167"/>
      <c r="WTL15" s="167"/>
      <c r="WTM15" s="167"/>
      <c r="WTN15" s="167"/>
      <c r="WTO15" s="167"/>
      <c r="WTP15" s="167"/>
      <c r="WTQ15" s="167"/>
      <c r="WTR15" s="167"/>
      <c r="WTS15" s="167"/>
      <c r="WTT15" s="167"/>
      <c r="WTU15" s="167"/>
      <c r="WTV15" s="167"/>
      <c r="WTW15" s="167"/>
      <c r="WTX15" s="167"/>
      <c r="WTY15" s="167"/>
      <c r="WTZ15" s="167"/>
      <c r="WUA15" s="167"/>
      <c r="WUB15" s="167"/>
      <c r="WUC15" s="167"/>
      <c r="WUD15" s="167"/>
      <c r="WUE15" s="167"/>
      <c r="WUF15" s="167"/>
      <c r="WUG15" s="167"/>
      <c r="WUH15" s="167"/>
      <c r="WUI15" s="167"/>
      <c r="WUJ15" s="167"/>
      <c r="WUK15" s="167"/>
      <c r="WUL15" s="167"/>
      <c r="WUM15" s="167"/>
      <c r="WUN15" s="167"/>
      <c r="WUO15" s="167"/>
      <c r="WUP15" s="167"/>
      <c r="WUQ15" s="167"/>
      <c r="WUR15" s="167"/>
      <c r="WUS15" s="167"/>
      <c r="WUT15" s="167"/>
      <c r="WUU15" s="167"/>
      <c r="WUV15" s="167"/>
      <c r="WUW15" s="167"/>
      <c r="WUX15" s="167"/>
      <c r="WUY15" s="167"/>
      <c r="WUZ15" s="167"/>
      <c r="WVA15" s="167"/>
      <c r="WVB15" s="167"/>
      <c r="WVC15" s="167"/>
      <c r="WVD15" s="167"/>
      <c r="WVE15" s="167"/>
      <c r="WVF15" s="167"/>
      <c r="WVG15" s="167"/>
      <c r="WVH15" s="167"/>
      <c r="WVI15" s="167"/>
      <c r="WVJ15" s="167"/>
      <c r="WVK15" s="167"/>
      <c r="WVL15" s="167"/>
      <c r="WVM15" s="167"/>
      <c r="WVN15" s="167"/>
      <c r="WVO15" s="167"/>
      <c r="WVP15" s="167"/>
      <c r="WVQ15" s="167"/>
      <c r="WVR15" s="167"/>
      <c r="WVS15" s="167"/>
      <c r="WVT15" s="167"/>
      <c r="WVU15" s="167"/>
      <c r="WVV15" s="167"/>
      <c r="WVW15" s="167"/>
      <c r="WVX15" s="167"/>
      <c r="WVY15" s="167"/>
      <c r="WVZ15" s="167"/>
      <c r="WWA15" s="167"/>
      <c r="WWB15" s="167"/>
      <c r="WWC15" s="167"/>
      <c r="WWD15" s="167"/>
      <c r="WWE15" s="167"/>
      <c r="WWF15" s="167"/>
      <c r="WWG15" s="167"/>
      <c r="WWH15" s="167"/>
      <c r="WWI15" s="167"/>
      <c r="WWJ15" s="167"/>
      <c r="WWK15" s="167"/>
      <c r="WWL15" s="167"/>
      <c r="WWM15" s="167"/>
      <c r="WWN15" s="167"/>
      <c r="WWO15" s="167"/>
      <c r="WWP15" s="167"/>
      <c r="WWQ15" s="167"/>
      <c r="WWR15" s="167"/>
      <c r="WWS15" s="167"/>
      <c r="WWT15" s="167"/>
      <c r="WWU15" s="167"/>
      <c r="WWV15" s="167"/>
      <c r="WWW15" s="167"/>
      <c r="WWX15" s="167"/>
      <c r="WWY15" s="167"/>
      <c r="WWZ15" s="167"/>
      <c r="WXA15" s="167"/>
      <c r="WXB15" s="167"/>
      <c r="WXC15" s="167"/>
      <c r="WXD15" s="167"/>
      <c r="WXE15" s="167"/>
      <c r="WXF15" s="167"/>
      <c r="WXG15" s="167"/>
      <c r="WXH15" s="167"/>
      <c r="WXI15" s="167"/>
      <c r="WXJ15" s="167"/>
      <c r="WXK15" s="167"/>
      <c r="WXL15" s="167"/>
      <c r="WXM15" s="167"/>
      <c r="WXN15" s="167"/>
      <c r="WXO15" s="167"/>
      <c r="WXP15" s="167"/>
      <c r="WXQ15" s="167"/>
      <c r="WXR15" s="167"/>
      <c r="WXS15" s="167"/>
      <c r="WXT15" s="167"/>
      <c r="WXU15" s="167"/>
      <c r="WXV15" s="167"/>
      <c r="WXW15" s="167"/>
      <c r="WXX15" s="167"/>
      <c r="WXY15" s="167"/>
      <c r="WXZ15" s="167"/>
      <c r="WYA15" s="167"/>
      <c r="WYB15" s="167"/>
      <c r="WYC15" s="167"/>
      <c r="WYD15" s="167"/>
      <c r="WYE15" s="167"/>
      <c r="WYF15" s="167"/>
      <c r="WYG15" s="167"/>
      <c r="WYH15" s="167"/>
      <c r="WYI15" s="167"/>
      <c r="WYJ15" s="167"/>
      <c r="WYK15" s="167"/>
      <c r="WYL15" s="167"/>
      <c r="WYM15" s="167"/>
      <c r="WYN15" s="167"/>
      <c r="WYO15" s="167"/>
      <c r="WYP15" s="167"/>
      <c r="WYQ15" s="167"/>
      <c r="WYR15" s="167"/>
      <c r="WYS15" s="167"/>
      <c r="WYT15" s="167"/>
      <c r="WYU15" s="167"/>
      <c r="WYV15" s="167"/>
      <c r="WYW15" s="167"/>
      <c r="WYX15" s="167"/>
      <c r="WYY15" s="167"/>
      <c r="WYZ15" s="167"/>
      <c r="WZA15" s="167"/>
      <c r="WZB15" s="167"/>
      <c r="WZC15" s="167"/>
      <c r="WZD15" s="167"/>
      <c r="WZE15" s="167"/>
      <c r="WZF15" s="167"/>
      <c r="WZG15" s="167"/>
      <c r="WZH15" s="167"/>
      <c r="WZI15" s="167"/>
      <c r="WZJ15" s="167"/>
      <c r="WZK15" s="167"/>
      <c r="WZL15" s="167"/>
      <c r="WZM15" s="167"/>
      <c r="WZN15" s="167"/>
      <c r="WZO15" s="167"/>
      <c r="WZP15" s="167"/>
      <c r="WZQ15" s="167"/>
      <c r="WZR15" s="167"/>
      <c r="WZS15" s="167"/>
      <c r="WZT15" s="167"/>
      <c r="WZU15" s="167"/>
      <c r="WZV15" s="167"/>
      <c r="WZW15" s="167"/>
      <c r="WZX15" s="167"/>
      <c r="WZY15" s="167"/>
      <c r="WZZ15" s="167"/>
      <c r="XAA15" s="167"/>
      <c r="XAB15" s="167"/>
      <c r="XAC15" s="167"/>
      <c r="XAD15" s="167"/>
      <c r="XAE15" s="167"/>
      <c r="XAF15" s="167"/>
      <c r="XAG15" s="167"/>
      <c r="XAH15" s="167"/>
      <c r="XAI15" s="167"/>
      <c r="XAJ15" s="167"/>
      <c r="XAK15" s="167"/>
      <c r="XAL15" s="167"/>
      <c r="XAM15" s="167"/>
      <c r="XAN15" s="167"/>
      <c r="XAO15" s="167"/>
      <c r="XAP15" s="167"/>
      <c r="XAQ15" s="167"/>
      <c r="XAR15" s="167"/>
      <c r="XAS15" s="167"/>
      <c r="XAT15" s="167"/>
      <c r="XAU15" s="167"/>
      <c r="XAV15" s="167"/>
      <c r="XAW15" s="167"/>
      <c r="XAX15" s="167"/>
      <c r="XAY15" s="167"/>
      <c r="XAZ15" s="167"/>
      <c r="XBA15" s="167"/>
      <c r="XBB15" s="167"/>
      <c r="XBC15" s="167"/>
      <c r="XBD15" s="167"/>
      <c r="XBE15" s="167"/>
      <c r="XBF15" s="167"/>
      <c r="XBG15" s="167"/>
      <c r="XBH15" s="167"/>
      <c r="XBI15" s="167"/>
      <c r="XBJ15" s="167"/>
      <c r="XBK15" s="167"/>
      <c r="XBL15" s="167"/>
      <c r="XBM15" s="167"/>
      <c r="XBN15" s="167"/>
      <c r="XBO15" s="167"/>
      <c r="XBP15" s="167"/>
      <c r="XBQ15" s="167"/>
      <c r="XBR15" s="167"/>
      <c r="XBS15" s="167"/>
      <c r="XBT15" s="167"/>
      <c r="XBU15" s="167"/>
      <c r="XBV15" s="167"/>
      <c r="XBW15" s="167"/>
      <c r="XBX15" s="167"/>
      <c r="XBY15" s="167"/>
      <c r="XBZ15" s="167"/>
      <c r="XCA15" s="167"/>
      <c r="XCB15" s="167"/>
      <c r="XCC15" s="167"/>
      <c r="XCD15" s="167"/>
      <c r="XCE15" s="167"/>
      <c r="XCF15" s="167"/>
      <c r="XCG15" s="167"/>
      <c r="XCH15" s="167"/>
      <c r="XCI15" s="167"/>
      <c r="XCJ15" s="167"/>
      <c r="XCK15" s="167"/>
      <c r="XCL15" s="167"/>
      <c r="XCM15" s="167"/>
      <c r="XCN15" s="167"/>
      <c r="XCO15" s="167"/>
      <c r="XCP15" s="167"/>
      <c r="XCQ15" s="167"/>
      <c r="XCR15" s="167"/>
      <c r="XCS15" s="167"/>
      <c r="XCT15" s="167"/>
      <c r="XCU15" s="167"/>
      <c r="XCV15" s="167"/>
      <c r="XCW15" s="167"/>
      <c r="XCX15" s="167"/>
      <c r="XCY15" s="167"/>
      <c r="XCZ15" s="167"/>
      <c r="XDA15" s="167"/>
      <c r="XDB15" s="167"/>
      <c r="XDC15" s="167"/>
      <c r="XDD15" s="167"/>
      <c r="XDE15" s="167"/>
      <c r="XDF15" s="167"/>
      <c r="XDG15" s="167"/>
      <c r="XDH15" s="167"/>
      <c r="XDI15" s="167"/>
      <c r="XDJ15" s="167"/>
      <c r="XDK15" s="167"/>
      <c r="XDL15" s="167"/>
      <c r="XDM15" s="167"/>
      <c r="XDN15" s="167"/>
      <c r="XDO15" s="167"/>
      <c r="XDP15" s="167"/>
      <c r="XDQ15" s="167"/>
      <c r="XDR15" s="167"/>
      <c r="XDS15" s="167"/>
      <c r="XDT15" s="167"/>
      <c r="XDU15" s="167"/>
      <c r="XDV15" s="167"/>
      <c r="XDW15" s="167"/>
      <c r="XDX15" s="167"/>
      <c r="XDY15" s="167"/>
      <c r="XDZ15" s="167"/>
      <c r="XEA15" s="167"/>
      <c r="XEB15" s="167"/>
      <c r="XEC15" s="167"/>
      <c r="XED15" s="167"/>
      <c r="XEE15" s="167"/>
      <c r="XEF15" s="167"/>
      <c r="XEG15" s="167"/>
      <c r="XEH15" s="167"/>
      <c r="XEI15" s="167"/>
      <c r="XEJ15" s="167"/>
      <c r="XEK15" s="167"/>
      <c r="XEL15" s="167"/>
      <c r="XEM15" s="167"/>
      <c r="XEN15" s="167"/>
      <c r="XEO15" s="167"/>
      <c r="XEP15" s="167"/>
      <c r="XEQ15" s="167"/>
      <c r="XER15" s="167"/>
      <c r="XES15" s="167"/>
      <c r="XET15" s="167"/>
      <c r="XEU15" s="167"/>
      <c r="XEV15" s="167"/>
      <c r="XEW15" s="167"/>
      <c r="XEX15" s="167"/>
      <c r="XEY15" s="167"/>
      <c r="XEZ15" s="167"/>
      <c r="XFA15" s="167"/>
      <c r="XFB15" s="167"/>
      <c r="XFC15" s="167"/>
    </row>
    <row r="16" spans="1:16383" ht="16.5" customHeight="1" x14ac:dyDescent="0.25">
      <c r="A16" s="162" t="s">
        <v>141</v>
      </c>
      <c r="B16" s="162"/>
      <c r="C16" s="162"/>
      <c r="D16" s="162" t="s">
        <v>2112</v>
      </c>
      <c r="E16" s="162"/>
      <c r="F16" s="162"/>
    </row>
    <row r="17" spans="1:16384" ht="30" customHeight="1" x14ac:dyDescent="0.25">
      <c r="A17" s="154"/>
      <c r="B17" s="154"/>
      <c r="C17" s="154"/>
      <c r="D17" s="154"/>
      <c r="E17" s="154"/>
      <c r="F17" s="154"/>
    </row>
    <row r="18" spans="1:16384" ht="16.5" customHeight="1" x14ac:dyDescent="0.25">
      <c r="A18" s="139" t="s">
        <v>142</v>
      </c>
      <c r="B18" s="139" t="s">
        <v>143</v>
      </c>
      <c r="C18" s="157" t="s">
        <v>144</v>
      </c>
      <c r="D18" s="157"/>
      <c r="E18" s="157"/>
      <c r="F18" s="157"/>
    </row>
    <row r="19" spans="1:16384" ht="27.75" customHeight="1" thickBot="1" x14ac:dyDescent="0.3">
      <c r="A19" s="8"/>
      <c r="B19" s="8"/>
      <c r="C19" s="168"/>
      <c r="D19" s="169"/>
      <c r="E19" s="169"/>
      <c r="F19" s="169"/>
    </row>
    <row r="20" spans="1:16384" ht="27.75" customHeight="1" thickTop="1" thickBot="1" x14ac:dyDescent="0.4">
      <c r="A20" s="165" t="s">
        <v>149</v>
      </c>
      <c r="B20" s="165"/>
      <c r="C20" s="148"/>
      <c r="D20" s="163" t="s">
        <v>2113</v>
      </c>
      <c r="E20" s="164"/>
      <c r="F20" s="165"/>
    </row>
    <row r="21" spans="1:16384" ht="16.5" customHeight="1" x14ac:dyDescent="0.25">
      <c r="A21" s="156" t="s">
        <v>1</v>
      </c>
      <c r="B21" s="156"/>
      <c r="C21" s="156" t="s">
        <v>90</v>
      </c>
      <c r="D21" s="156"/>
      <c r="E21" s="156"/>
      <c r="F21" s="28" t="s">
        <v>130</v>
      </c>
    </row>
    <row r="22" spans="1:16384" ht="27.75" customHeight="1" x14ac:dyDescent="0.25">
      <c r="A22" s="154"/>
      <c r="B22" s="154"/>
      <c r="C22" s="154"/>
      <c r="D22" s="154"/>
      <c r="E22" s="154"/>
      <c r="F22" s="78"/>
    </row>
    <row r="23" spans="1:16384" ht="16.5" customHeight="1" x14ac:dyDescent="0.25">
      <c r="A23" s="139" t="s">
        <v>142</v>
      </c>
      <c r="B23" s="139" t="s">
        <v>143</v>
      </c>
      <c r="C23" s="157" t="s">
        <v>144</v>
      </c>
      <c r="D23" s="157"/>
      <c r="E23" s="157"/>
      <c r="F23" s="157"/>
    </row>
    <row r="24" spans="1:16384" ht="27.75" customHeight="1" x14ac:dyDescent="0.25">
      <c r="A24" s="147"/>
      <c r="B24" s="147"/>
      <c r="C24" s="158"/>
      <c r="D24" s="159"/>
      <c r="E24" s="159"/>
      <c r="F24" s="159"/>
    </row>
    <row r="25" spans="1:16384" s="140" customFormat="1" ht="9.75" customHeight="1" x14ac:dyDescent="0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  <c r="IW25" s="155"/>
      <c r="IX25" s="155"/>
      <c r="IY25" s="155"/>
      <c r="IZ25" s="155"/>
      <c r="JA25" s="155"/>
      <c r="JB25" s="155"/>
      <c r="JC25" s="155"/>
      <c r="JD25" s="155"/>
      <c r="JE25" s="155"/>
      <c r="JF25" s="155"/>
      <c r="JG25" s="155"/>
      <c r="JH25" s="155"/>
      <c r="JI25" s="155"/>
      <c r="JJ25" s="155"/>
      <c r="JK25" s="155"/>
      <c r="JL25" s="155"/>
      <c r="JM25" s="155"/>
      <c r="JN25" s="155"/>
      <c r="JO25" s="155"/>
      <c r="JP25" s="155"/>
      <c r="JQ25" s="155"/>
      <c r="JR25" s="155"/>
      <c r="JS25" s="155"/>
      <c r="JT25" s="155"/>
      <c r="JU25" s="155"/>
      <c r="JV25" s="155"/>
      <c r="JW25" s="155"/>
      <c r="JX25" s="155"/>
      <c r="JY25" s="155"/>
      <c r="JZ25" s="155"/>
      <c r="KA25" s="155"/>
      <c r="KB25" s="155"/>
      <c r="KC25" s="155"/>
      <c r="KD25" s="155"/>
      <c r="KE25" s="155"/>
      <c r="KF25" s="155"/>
      <c r="KG25" s="155"/>
      <c r="KH25" s="155"/>
      <c r="KI25" s="155"/>
      <c r="KJ25" s="155"/>
      <c r="KK25" s="155"/>
      <c r="KL25" s="155"/>
      <c r="KM25" s="155"/>
      <c r="KN25" s="155"/>
      <c r="KO25" s="155"/>
      <c r="KP25" s="155"/>
      <c r="KQ25" s="155"/>
      <c r="KR25" s="155"/>
      <c r="KS25" s="155"/>
      <c r="KT25" s="155"/>
      <c r="KU25" s="155"/>
      <c r="KV25" s="155"/>
      <c r="KW25" s="155"/>
      <c r="KX25" s="155"/>
      <c r="KY25" s="155"/>
      <c r="KZ25" s="155"/>
      <c r="LA25" s="155"/>
      <c r="LB25" s="155"/>
      <c r="LC25" s="155"/>
      <c r="LD25" s="155"/>
      <c r="LE25" s="155"/>
      <c r="LF25" s="155"/>
      <c r="LG25" s="155"/>
      <c r="LH25" s="155"/>
      <c r="LI25" s="155"/>
      <c r="LJ25" s="155"/>
      <c r="LK25" s="155"/>
      <c r="LL25" s="155"/>
      <c r="LM25" s="155"/>
      <c r="LN25" s="155"/>
      <c r="LO25" s="155"/>
      <c r="LP25" s="155"/>
      <c r="LQ25" s="155"/>
      <c r="LR25" s="155"/>
      <c r="LS25" s="155"/>
      <c r="LT25" s="155"/>
      <c r="LU25" s="155"/>
      <c r="LV25" s="155"/>
      <c r="LW25" s="155"/>
      <c r="LX25" s="155"/>
      <c r="LY25" s="155"/>
      <c r="LZ25" s="155"/>
      <c r="MA25" s="155"/>
      <c r="MB25" s="155"/>
      <c r="MC25" s="155"/>
      <c r="MD25" s="155"/>
      <c r="ME25" s="155"/>
      <c r="MF25" s="155"/>
      <c r="MG25" s="155"/>
      <c r="MH25" s="155"/>
      <c r="MI25" s="155"/>
      <c r="MJ25" s="155"/>
      <c r="MK25" s="155"/>
      <c r="ML25" s="155"/>
      <c r="MM25" s="155"/>
      <c r="MN25" s="155"/>
      <c r="MO25" s="155"/>
      <c r="MP25" s="155"/>
      <c r="MQ25" s="155"/>
      <c r="MR25" s="155"/>
      <c r="MS25" s="155"/>
      <c r="MT25" s="155"/>
      <c r="MU25" s="155"/>
      <c r="MV25" s="155"/>
      <c r="MW25" s="155"/>
      <c r="MX25" s="155"/>
      <c r="MY25" s="155"/>
      <c r="MZ25" s="155"/>
      <c r="NA25" s="155"/>
      <c r="NB25" s="155"/>
      <c r="NC25" s="155"/>
      <c r="ND25" s="155"/>
      <c r="NE25" s="155"/>
      <c r="NF25" s="155"/>
      <c r="NG25" s="155"/>
      <c r="NH25" s="155"/>
      <c r="NI25" s="155"/>
      <c r="NJ25" s="155"/>
      <c r="NK25" s="155"/>
      <c r="NL25" s="155"/>
      <c r="NM25" s="155"/>
      <c r="NN25" s="155"/>
      <c r="NO25" s="155"/>
      <c r="NP25" s="155"/>
      <c r="NQ25" s="155"/>
      <c r="NR25" s="155"/>
      <c r="NS25" s="155"/>
      <c r="NT25" s="155"/>
      <c r="NU25" s="155"/>
      <c r="NV25" s="155"/>
      <c r="NW25" s="155"/>
      <c r="NX25" s="155"/>
      <c r="NY25" s="155"/>
      <c r="NZ25" s="155"/>
      <c r="OA25" s="155"/>
      <c r="OB25" s="155"/>
      <c r="OC25" s="155"/>
      <c r="OD25" s="155"/>
      <c r="OE25" s="155"/>
      <c r="OF25" s="155"/>
      <c r="OG25" s="155"/>
      <c r="OH25" s="155"/>
      <c r="OI25" s="155"/>
      <c r="OJ25" s="155"/>
      <c r="OK25" s="155"/>
      <c r="OL25" s="155"/>
      <c r="OM25" s="155"/>
      <c r="ON25" s="155"/>
      <c r="OO25" s="155"/>
      <c r="OP25" s="155"/>
      <c r="OQ25" s="155"/>
      <c r="OR25" s="155"/>
      <c r="OS25" s="155"/>
      <c r="OT25" s="155"/>
      <c r="OU25" s="155"/>
      <c r="OV25" s="155"/>
      <c r="OW25" s="155"/>
      <c r="OX25" s="155"/>
      <c r="OY25" s="155"/>
      <c r="OZ25" s="155"/>
      <c r="PA25" s="155"/>
      <c r="PB25" s="155"/>
      <c r="PC25" s="155"/>
      <c r="PD25" s="155"/>
      <c r="PE25" s="155"/>
      <c r="PF25" s="155"/>
      <c r="PG25" s="155"/>
      <c r="PH25" s="155"/>
      <c r="PI25" s="155"/>
      <c r="PJ25" s="155"/>
      <c r="PK25" s="155"/>
      <c r="PL25" s="155"/>
      <c r="PM25" s="155"/>
      <c r="PN25" s="155"/>
      <c r="PO25" s="155"/>
      <c r="PP25" s="155"/>
      <c r="PQ25" s="155"/>
      <c r="PR25" s="155"/>
      <c r="PS25" s="155"/>
      <c r="PT25" s="155"/>
      <c r="PU25" s="155"/>
      <c r="PV25" s="155"/>
      <c r="PW25" s="155"/>
      <c r="PX25" s="155"/>
      <c r="PY25" s="155"/>
      <c r="PZ25" s="155"/>
      <c r="QA25" s="155"/>
      <c r="QB25" s="155"/>
      <c r="QC25" s="155"/>
      <c r="QD25" s="155"/>
      <c r="QE25" s="155"/>
      <c r="QF25" s="155"/>
      <c r="QG25" s="155"/>
      <c r="QH25" s="155"/>
      <c r="QI25" s="155"/>
      <c r="QJ25" s="155"/>
      <c r="QK25" s="155"/>
      <c r="QL25" s="155"/>
      <c r="QM25" s="155"/>
      <c r="QN25" s="155"/>
      <c r="QO25" s="155"/>
      <c r="QP25" s="155"/>
      <c r="QQ25" s="155"/>
      <c r="QR25" s="155"/>
      <c r="QS25" s="155"/>
      <c r="QT25" s="155"/>
      <c r="QU25" s="155"/>
      <c r="QV25" s="155"/>
      <c r="QW25" s="155"/>
      <c r="QX25" s="155"/>
      <c r="QY25" s="155"/>
      <c r="QZ25" s="155"/>
      <c r="RA25" s="155"/>
      <c r="RB25" s="155"/>
      <c r="RC25" s="155"/>
      <c r="RD25" s="155"/>
      <c r="RE25" s="155"/>
      <c r="RF25" s="155"/>
      <c r="RG25" s="155"/>
      <c r="RH25" s="155"/>
      <c r="RI25" s="155"/>
      <c r="RJ25" s="155"/>
      <c r="RK25" s="155"/>
      <c r="RL25" s="155"/>
      <c r="RM25" s="155"/>
      <c r="RN25" s="155"/>
      <c r="RO25" s="155"/>
      <c r="RP25" s="155"/>
      <c r="RQ25" s="155"/>
      <c r="RR25" s="155"/>
      <c r="RS25" s="155"/>
      <c r="RT25" s="155"/>
      <c r="RU25" s="155"/>
      <c r="RV25" s="155"/>
      <c r="RW25" s="155"/>
      <c r="RX25" s="155"/>
      <c r="RY25" s="155"/>
      <c r="RZ25" s="155"/>
      <c r="SA25" s="155"/>
      <c r="SB25" s="155"/>
      <c r="SC25" s="155"/>
      <c r="SD25" s="155"/>
      <c r="SE25" s="155"/>
      <c r="SF25" s="155"/>
      <c r="SG25" s="155"/>
      <c r="SH25" s="155"/>
      <c r="SI25" s="155"/>
      <c r="SJ25" s="155"/>
      <c r="SK25" s="155"/>
      <c r="SL25" s="155"/>
      <c r="SM25" s="155"/>
      <c r="SN25" s="155"/>
      <c r="SO25" s="155"/>
      <c r="SP25" s="155"/>
      <c r="SQ25" s="155"/>
      <c r="SR25" s="155"/>
      <c r="SS25" s="155"/>
      <c r="ST25" s="155"/>
      <c r="SU25" s="155"/>
      <c r="SV25" s="155"/>
      <c r="SW25" s="155"/>
      <c r="SX25" s="155"/>
      <c r="SY25" s="155"/>
      <c r="SZ25" s="155"/>
      <c r="TA25" s="155"/>
      <c r="TB25" s="155"/>
      <c r="TC25" s="155"/>
      <c r="TD25" s="155"/>
      <c r="TE25" s="155"/>
      <c r="TF25" s="155"/>
      <c r="TG25" s="155"/>
      <c r="TH25" s="155"/>
      <c r="TI25" s="155"/>
      <c r="TJ25" s="155"/>
      <c r="TK25" s="155"/>
      <c r="TL25" s="155"/>
      <c r="TM25" s="155"/>
      <c r="TN25" s="155"/>
      <c r="TO25" s="155"/>
      <c r="TP25" s="155"/>
      <c r="TQ25" s="155"/>
      <c r="TR25" s="155"/>
      <c r="TS25" s="155"/>
      <c r="TT25" s="155"/>
      <c r="TU25" s="155"/>
      <c r="TV25" s="155"/>
      <c r="TW25" s="155"/>
      <c r="TX25" s="155"/>
      <c r="TY25" s="155"/>
      <c r="TZ25" s="155"/>
      <c r="UA25" s="155"/>
      <c r="UB25" s="155"/>
      <c r="UC25" s="155"/>
      <c r="UD25" s="155"/>
      <c r="UE25" s="155"/>
      <c r="UF25" s="155"/>
      <c r="UG25" s="155"/>
      <c r="UH25" s="155"/>
      <c r="UI25" s="155"/>
      <c r="UJ25" s="155"/>
      <c r="UK25" s="155"/>
      <c r="UL25" s="155"/>
      <c r="UM25" s="155"/>
      <c r="UN25" s="155"/>
      <c r="UO25" s="155"/>
      <c r="UP25" s="155"/>
      <c r="UQ25" s="155"/>
      <c r="UR25" s="155"/>
      <c r="US25" s="155"/>
      <c r="UT25" s="155"/>
      <c r="UU25" s="155"/>
      <c r="UV25" s="155"/>
      <c r="UW25" s="155"/>
      <c r="UX25" s="155"/>
      <c r="UY25" s="155"/>
      <c r="UZ25" s="155"/>
      <c r="VA25" s="155"/>
      <c r="VB25" s="155"/>
      <c r="VC25" s="155"/>
      <c r="VD25" s="155"/>
      <c r="VE25" s="155"/>
      <c r="VF25" s="155"/>
      <c r="VG25" s="155"/>
      <c r="VH25" s="155"/>
      <c r="VI25" s="155"/>
      <c r="VJ25" s="155"/>
      <c r="VK25" s="155"/>
      <c r="VL25" s="155"/>
      <c r="VM25" s="155"/>
      <c r="VN25" s="155"/>
      <c r="VO25" s="155"/>
      <c r="VP25" s="155"/>
      <c r="VQ25" s="155"/>
      <c r="VR25" s="155"/>
      <c r="VS25" s="155"/>
      <c r="VT25" s="155"/>
      <c r="VU25" s="155"/>
      <c r="VV25" s="155"/>
      <c r="VW25" s="155"/>
      <c r="VX25" s="155"/>
      <c r="VY25" s="155"/>
      <c r="VZ25" s="155"/>
      <c r="WA25" s="155"/>
      <c r="WB25" s="155"/>
      <c r="WC25" s="155"/>
      <c r="WD25" s="155"/>
      <c r="WE25" s="155"/>
      <c r="WF25" s="155"/>
      <c r="WG25" s="155"/>
      <c r="WH25" s="155"/>
      <c r="WI25" s="155"/>
      <c r="WJ25" s="155"/>
      <c r="WK25" s="155"/>
      <c r="WL25" s="155"/>
      <c r="WM25" s="155"/>
      <c r="WN25" s="155"/>
      <c r="WO25" s="155"/>
      <c r="WP25" s="155"/>
      <c r="WQ25" s="155"/>
      <c r="WR25" s="155"/>
      <c r="WS25" s="155"/>
      <c r="WT25" s="155"/>
      <c r="WU25" s="155"/>
      <c r="WV25" s="155"/>
      <c r="WW25" s="155"/>
      <c r="WX25" s="155"/>
      <c r="WY25" s="155"/>
      <c r="WZ25" s="155"/>
      <c r="XA25" s="155"/>
      <c r="XB25" s="155"/>
      <c r="XC25" s="155"/>
      <c r="XD25" s="155"/>
      <c r="XE25" s="155"/>
      <c r="XF25" s="155"/>
      <c r="XG25" s="155"/>
      <c r="XH25" s="155"/>
      <c r="XI25" s="155"/>
      <c r="XJ25" s="155"/>
      <c r="XK25" s="155"/>
      <c r="XL25" s="155"/>
      <c r="XM25" s="155"/>
      <c r="XN25" s="155"/>
      <c r="XO25" s="155"/>
      <c r="XP25" s="155"/>
      <c r="XQ25" s="155"/>
      <c r="XR25" s="155"/>
      <c r="XS25" s="155"/>
      <c r="XT25" s="155"/>
      <c r="XU25" s="155"/>
      <c r="XV25" s="155"/>
      <c r="XW25" s="155"/>
      <c r="XX25" s="155"/>
      <c r="XY25" s="155"/>
      <c r="XZ25" s="155"/>
      <c r="YA25" s="155"/>
      <c r="YB25" s="155"/>
      <c r="YC25" s="155"/>
      <c r="YD25" s="155"/>
      <c r="YE25" s="155"/>
      <c r="YF25" s="155"/>
      <c r="YG25" s="155"/>
      <c r="YH25" s="155"/>
      <c r="YI25" s="155"/>
      <c r="YJ25" s="155"/>
      <c r="YK25" s="155"/>
      <c r="YL25" s="155"/>
      <c r="YM25" s="155"/>
      <c r="YN25" s="155"/>
      <c r="YO25" s="155"/>
      <c r="YP25" s="155"/>
      <c r="YQ25" s="155"/>
      <c r="YR25" s="155"/>
      <c r="YS25" s="155"/>
      <c r="YT25" s="155"/>
      <c r="YU25" s="155"/>
      <c r="YV25" s="155"/>
      <c r="YW25" s="155"/>
      <c r="YX25" s="155"/>
      <c r="YY25" s="155"/>
      <c r="YZ25" s="155"/>
      <c r="ZA25" s="155"/>
      <c r="ZB25" s="155"/>
      <c r="ZC25" s="155"/>
      <c r="ZD25" s="155"/>
      <c r="ZE25" s="155"/>
      <c r="ZF25" s="155"/>
      <c r="ZG25" s="155"/>
      <c r="ZH25" s="155"/>
      <c r="ZI25" s="155"/>
      <c r="ZJ25" s="155"/>
      <c r="ZK25" s="155"/>
      <c r="ZL25" s="155"/>
      <c r="ZM25" s="155"/>
      <c r="ZN25" s="155"/>
      <c r="ZO25" s="155"/>
      <c r="ZP25" s="155"/>
      <c r="ZQ25" s="155"/>
      <c r="ZR25" s="155"/>
      <c r="ZS25" s="155"/>
      <c r="ZT25" s="155"/>
      <c r="ZU25" s="155"/>
      <c r="ZV25" s="155"/>
      <c r="ZW25" s="155"/>
      <c r="ZX25" s="155"/>
      <c r="ZY25" s="155"/>
      <c r="ZZ25" s="155"/>
      <c r="AAA25" s="155"/>
      <c r="AAB25" s="155"/>
      <c r="AAC25" s="155"/>
      <c r="AAD25" s="155"/>
      <c r="AAE25" s="155"/>
      <c r="AAF25" s="155"/>
      <c r="AAG25" s="155"/>
      <c r="AAH25" s="155"/>
      <c r="AAI25" s="155"/>
      <c r="AAJ25" s="155"/>
      <c r="AAK25" s="155"/>
      <c r="AAL25" s="155"/>
      <c r="AAM25" s="155"/>
      <c r="AAN25" s="155"/>
      <c r="AAO25" s="155"/>
      <c r="AAP25" s="155"/>
      <c r="AAQ25" s="155"/>
      <c r="AAR25" s="155"/>
      <c r="AAS25" s="155"/>
      <c r="AAT25" s="155"/>
      <c r="AAU25" s="155"/>
      <c r="AAV25" s="155"/>
      <c r="AAW25" s="155"/>
      <c r="AAX25" s="155"/>
      <c r="AAY25" s="155"/>
      <c r="AAZ25" s="155"/>
      <c r="ABA25" s="155"/>
      <c r="ABB25" s="155"/>
      <c r="ABC25" s="155"/>
      <c r="ABD25" s="155"/>
      <c r="ABE25" s="155"/>
      <c r="ABF25" s="155"/>
      <c r="ABG25" s="155"/>
      <c r="ABH25" s="155"/>
      <c r="ABI25" s="155"/>
      <c r="ABJ25" s="155"/>
      <c r="ABK25" s="155"/>
      <c r="ABL25" s="155"/>
      <c r="ABM25" s="155"/>
      <c r="ABN25" s="155"/>
      <c r="ABO25" s="155"/>
      <c r="ABP25" s="155"/>
      <c r="ABQ25" s="155"/>
      <c r="ABR25" s="155"/>
      <c r="ABS25" s="155"/>
      <c r="ABT25" s="155"/>
      <c r="ABU25" s="155"/>
      <c r="ABV25" s="155"/>
      <c r="ABW25" s="155"/>
      <c r="ABX25" s="155"/>
      <c r="ABY25" s="155"/>
      <c r="ABZ25" s="155"/>
      <c r="ACA25" s="155"/>
      <c r="ACB25" s="155"/>
      <c r="ACC25" s="155"/>
      <c r="ACD25" s="155"/>
      <c r="ACE25" s="155"/>
      <c r="ACF25" s="155"/>
      <c r="ACG25" s="155"/>
      <c r="ACH25" s="155"/>
      <c r="ACI25" s="155"/>
      <c r="ACJ25" s="155"/>
      <c r="ACK25" s="155"/>
      <c r="ACL25" s="155"/>
      <c r="ACM25" s="155"/>
      <c r="ACN25" s="155"/>
      <c r="ACO25" s="155"/>
      <c r="ACP25" s="155"/>
      <c r="ACQ25" s="155"/>
      <c r="ACR25" s="155"/>
      <c r="ACS25" s="155"/>
      <c r="ACT25" s="155"/>
      <c r="ACU25" s="155"/>
      <c r="ACV25" s="155"/>
      <c r="ACW25" s="155"/>
      <c r="ACX25" s="155"/>
      <c r="ACY25" s="155"/>
      <c r="ACZ25" s="155"/>
      <c r="ADA25" s="155"/>
      <c r="ADB25" s="155"/>
      <c r="ADC25" s="155"/>
      <c r="ADD25" s="155"/>
      <c r="ADE25" s="155"/>
      <c r="ADF25" s="155"/>
      <c r="ADG25" s="155"/>
      <c r="ADH25" s="155"/>
      <c r="ADI25" s="155"/>
      <c r="ADJ25" s="155"/>
      <c r="ADK25" s="155"/>
      <c r="ADL25" s="155"/>
      <c r="ADM25" s="155"/>
      <c r="ADN25" s="155"/>
      <c r="ADO25" s="155"/>
      <c r="ADP25" s="155"/>
      <c r="ADQ25" s="155"/>
      <c r="ADR25" s="155"/>
      <c r="ADS25" s="155"/>
      <c r="ADT25" s="155"/>
      <c r="ADU25" s="155"/>
      <c r="ADV25" s="155"/>
      <c r="ADW25" s="155"/>
      <c r="ADX25" s="155"/>
      <c r="ADY25" s="155"/>
      <c r="ADZ25" s="155"/>
      <c r="AEA25" s="155"/>
      <c r="AEB25" s="155"/>
      <c r="AEC25" s="155"/>
      <c r="AED25" s="155"/>
      <c r="AEE25" s="155"/>
      <c r="AEF25" s="155"/>
      <c r="AEG25" s="155"/>
      <c r="AEH25" s="155"/>
      <c r="AEI25" s="155"/>
      <c r="AEJ25" s="155"/>
      <c r="AEK25" s="155"/>
      <c r="AEL25" s="155"/>
      <c r="AEM25" s="155"/>
      <c r="AEN25" s="155"/>
      <c r="AEO25" s="155"/>
      <c r="AEP25" s="155"/>
      <c r="AEQ25" s="155"/>
      <c r="AER25" s="155"/>
      <c r="AES25" s="155"/>
      <c r="AET25" s="155"/>
      <c r="AEU25" s="155"/>
      <c r="AEV25" s="155"/>
      <c r="AEW25" s="155"/>
      <c r="AEX25" s="155"/>
      <c r="AEY25" s="155"/>
      <c r="AEZ25" s="155"/>
      <c r="AFA25" s="155"/>
      <c r="AFB25" s="155"/>
      <c r="AFC25" s="155"/>
      <c r="AFD25" s="155"/>
      <c r="AFE25" s="155"/>
      <c r="AFF25" s="155"/>
      <c r="AFG25" s="155"/>
      <c r="AFH25" s="155"/>
      <c r="AFI25" s="155"/>
      <c r="AFJ25" s="155"/>
      <c r="AFK25" s="155"/>
      <c r="AFL25" s="155"/>
      <c r="AFM25" s="155"/>
      <c r="AFN25" s="155"/>
      <c r="AFO25" s="155"/>
      <c r="AFP25" s="155"/>
      <c r="AFQ25" s="155"/>
      <c r="AFR25" s="155"/>
      <c r="AFS25" s="155"/>
      <c r="AFT25" s="155"/>
      <c r="AFU25" s="155"/>
      <c r="AFV25" s="155"/>
      <c r="AFW25" s="155"/>
      <c r="AFX25" s="155"/>
      <c r="AFY25" s="155"/>
      <c r="AFZ25" s="155"/>
      <c r="AGA25" s="155"/>
      <c r="AGB25" s="155"/>
      <c r="AGC25" s="155"/>
      <c r="AGD25" s="155"/>
      <c r="AGE25" s="155"/>
      <c r="AGF25" s="155"/>
      <c r="AGG25" s="155"/>
      <c r="AGH25" s="155"/>
      <c r="AGI25" s="155"/>
      <c r="AGJ25" s="155"/>
      <c r="AGK25" s="155"/>
      <c r="AGL25" s="155"/>
      <c r="AGM25" s="155"/>
      <c r="AGN25" s="155"/>
      <c r="AGO25" s="155"/>
      <c r="AGP25" s="155"/>
      <c r="AGQ25" s="155"/>
      <c r="AGR25" s="155"/>
      <c r="AGS25" s="155"/>
      <c r="AGT25" s="155"/>
      <c r="AGU25" s="155"/>
      <c r="AGV25" s="155"/>
      <c r="AGW25" s="155"/>
      <c r="AGX25" s="155"/>
      <c r="AGY25" s="155"/>
      <c r="AGZ25" s="155"/>
      <c r="AHA25" s="155"/>
      <c r="AHB25" s="155"/>
      <c r="AHC25" s="155"/>
      <c r="AHD25" s="155"/>
      <c r="AHE25" s="155"/>
      <c r="AHF25" s="155"/>
      <c r="AHG25" s="155"/>
      <c r="AHH25" s="155"/>
      <c r="AHI25" s="155"/>
      <c r="AHJ25" s="155"/>
      <c r="AHK25" s="155"/>
      <c r="AHL25" s="155"/>
      <c r="AHM25" s="155"/>
      <c r="AHN25" s="155"/>
      <c r="AHO25" s="155"/>
      <c r="AHP25" s="155"/>
      <c r="AHQ25" s="155"/>
      <c r="AHR25" s="155"/>
      <c r="AHS25" s="155"/>
      <c r="AHT25" s="155"/>
      <c r="AHU25" s="155"/>
      <c r="AHV25" s="155"/>
      <c r="AHW25" s="155"/>
      <c r="AHX25" s="155"/>
      <c r="AHY25" s="155"/>
      <c r="AHZ25" s="155"/>
      <c r="AIA25" s="155"/>
      <c r="AIB25" s="155"/>
      <c r="AIC25" s="155"/>
      <c r="AID25" s="155"/>
      <c r="AIE25" s="155"/>
      <c r="AIF25" s="155"/>
      <c r="AIG25" s="155"/>
      <c r="AIH25" s="155"/>
      <c r="AII25" s="155"/>
      <c r="AIJ25" s="155"/>
      <c r="AIK25" s="155"/>
      <c r="AIL25" s="155"/>
      <c r="AIM25" s="155"/>
      <c r="AIN25" s="155"/>
      <c r="AIO25" s="155"/>
      <c r="AIP25" s="155"/>
      <c r="AIQ25" s="155"/>
      <c r="AIR25" s="155"/>
      <c r="AIS25" s="155"/>
      <c r="AIT25" s="155"/>
      <c r="AIU25" s="155"/>
      <c r="AIV25" s="155"/>
      <c r="AIW25" s="155"/>
      <c r="AIX25" s="155"/>
      <c r="AIY25" s="155"/>
      <c r="AIZ25" s="155"/>
      <c r="AJA25" s="155"/>
      <c r="AJB25" s="155"/>
      <c r="AJC25" s="155"/>
      <c r="AJD25" s="155"/>
      <c r="AJE25" s="155"/>
      <c r="AJF25" s="155"/>
      <c r="AJG25" s="155"/>
      <c r="AJH25" s="155"/>
      <c r="AJI25" s="155"/>
      <c r="AJJ25" s="155"/>
      <c r="AJK25" s="155"/>
      <c r="AJL25" s="155"/>
      <c r="AJM25" s="155"/>
      <c r="AJN25" s="155"/>
      <c r="AJO25" s="155"/>
      <c r="AJP25" s="155"/>
      <c r="AJQ25" s="155"/>
      <c r="AJR25" s="155"/>
      <c r="AJS25" s="155"/>
      <c r="AJT25" s="155"/>
      <c r="AJU25" s="155"/>
      <c r="AJV25" s="155"/>
      <c r="AJW25" s="155"/>
      <c r="AJX25" s="155"/>
      <c r="AJY25" s="155"/>
      <c r="AJZ25" s="155"/>
      <c r="AKA25" s="155"/>
      <c r="AKB25" s="155"/>
      <c r="AKC25" s="155"/>
      <c r="AKD25" s="155"/>
      <c r="AKE25" s="155"/>
      <c r="AKF25" s="155"/>
      <c r="AKG25" s="155"/>
      <c r="AKH25" s="155"/>
      <c r="AKI25" s="155"/>
      <c r="AKJ25" s="155"/>
      <c r="AKK25" s="155"/>
      <c r="AKL25" s="155"/>
      <c r="AKM25" s="155"/>
      <c r="AKN25" s="155"/>
      <c r="AKO25" s="155"/>
      <c r="AKP25" s="155"/>
      <c r="AKQ25" s="155"/>
      <c r="AKR25" s="155"/>
      <c r="AKS25" s="155"/>
      <c r="AKT25" s="155"/>
      <c r="AKU25" s="155"/>
      <c r="AKV25" s="155"/>
      <c r="AKW25" s="155"/>
      <c r="AKX25" s="155"/>
      <c r="AKY25" s="155"/>
      <c r="AKZ25" s="155"/>
      <c r="ALA25" s="155"/>
      <c r="ALB25" s="155"/>
      <c r="ALC25" s="155"/>
      <c r="ALD25" s="155"/>
      <c r="ALE25" s="155"/>
      <c r="ALF25" s="155"/>
      <c r="ALG25" s="155"/>
      <c r="ALH25" s="155"/>
      <c r="ALI25" s="155"/>
      <c r="ALJ25" s="155"/>
      <c r="ALK25" s="155"/>
      <c r="ALL25" s="155"/>
      <c r="ALM25" s="155"/>
      <c r="ALN25" s="155"/>
      <c r="ALO25" s="155"/>
      <c r="ALP25" s="155"/>
      <c r="ALQ25" s="155"/>
      <c r="ALR25" s="155"/>
      <c r="ALS25" s="155"/>
      <c r="ALT25" s="155"/>
      <c r="ALU25" s="155"/>
      <c r="ALV25" s="155"/>
      <c r="ALW25" s="155"/>
      <c r="ALX25" s="155"/>
      <c r="ALY25" s="155"/>
      <c r="ALZ25" s="155"/>
      <c r="AMA25" s="155"/>
      <c r="AMB25" s="155"/>
      <c r="AMC25" s="155"/>
      <c r="AMD25" s="155"/>
      <c r="AME25" s="155"/>
      <c r="AMF25" s="155"/>
      <c r="AMG25" s="155"/>
      <c r="AMH25" s="155"/>
      <c r="AMI25" s="155"/>
      <c r="AMJ25" s="155"/>
      <c r="AMK25" s="155"/>
      <c r="AML25" s="155"/>
      <c r="AMM25" s="155"/>
      <c r="AMN25" s="155"/>
      <c r="AMO25" s="155"/>
      <c r="AMP25" s="155"/>
      <c r="AMQ25" s="155"/>
      <c r="AMR25" s="155"/>
      <c r="AMS25" s="155"/>
      <c r="AMT25" s="155"/>
      <c r="AMU25" s="155"/>
      <c r="AMV25" s="155"/>
      <c r="AMW25" s="155"/>
      <c r="AMX25" s="155"/>
      <c r="AMY25" s="155"/>
      <c r="AMZ25" s="155"/>
      <c r="ANA25" s="155"/>
      <c r="ANB25" s="155"/>
      <c r="ANC25" s="155"/>
      <c r="AND25" s="155"/>
      <c r="ANE25" s="155"/>
      <c r="ANF25" s="155"/>
      <c r="ANG25" s="155"/>
      <c r="ANH25" s="155"/>
      <c r="ANI25" s="155"/>
      <c r="ANJ25" s="155"/>
      <c r="ANK25" s="155"/>
      <c r="ANL25" s="155"/>
      <c r="ANM25" s="155"/>
      <c r="ANN25" s="155"/>
      <c r="ANO25" s="155"/>
      <c r="ANP25" s="155"/>
      <c r="ANQ25" s="155"/>
      <c r="ANR25" s="155"/>
      <c r="ANS25" s="155"/>
      <c r="ANT25" s="155"/>
      <c r="ANU25" s="155"/>
      <c r="ANV25" s="155"/>
      <c r="ANW25" s="155"/>
      <c r="ANX25" s="155"/>
      <c r="ANY25" s="155"/>
      <c r="ANZ25" s="155"/>
      <c r="AOA25" s="155"/>
      <c r="AOB25" s="155"/>
      <c r="AOC25" s="155"/>
      <c r="AOD25" s="155"/>
      <c r="AOE25" s="155"/>
      <c r="AOF25" s="155"/>
      <c r="AOG25" s="155"/>
      <c r="AOH25" s="155"/>
      <c r="AOI25" s="155"/>
      <c r="AOJ25" s="155"/>
      <c r="AOK25" s="155"/>
      <c r="AOL25" s="155"/>
      <c r="AOM25" s="155"/>
      <c r="AON25" s="155"/>
      <c r="AOO25" s="155"/>
      <c r="AOP25" s="155"/>
      <c r="AOQ25" s="155"/>
      <c r="AOR25" s="155"/>
      <c r="AOS25" s="155"/>
      <c r="AOT25" s="155"/>
      <c r="AOU25" s="155"/>
      <c r="AOV25" s="155"/>
      <c r="AOW25" s="155"/>
      <c r="AOX25" s="155"/>
      <c r="AOY25" s="155"/>
      <c r="AOZ25" s="155"/>
      <c r="APA25" s="155"/>
      <c r="APB25" s="155"/>
      <c r="APC25" s="155"/>
      <c r="APD25" s="155"/>
      <c r="APE25" s="155"/>
      <c r="APF25" s="155"/>
      <c r="APG25" s="155"/>
      <c r="APH25" s="155"/>
      <c r="API25" s="155"/>
      <c r="APJ25" s="155"/>
      <c r="APK25" s="155"/>
      <c r="APL25" s="155"/>
      <c r="APM25" s="155"/>
      <c r="APN25" s="155"/>
      <c r="APO25" s="155"/>
      <c r="APP25" s="155"/>
      <c r="APQ25" s="155"/>
      <c r="APR25" s="155"/>
      <c r="APS25" s="155"/>
      <c r="APT25" s="155"/>
      <c r="APU25" s="155"/>
      <c r="APV25" s="155"/>
      <c r="APW25" s="155"/>
      <c r="APX25" s="155"/>
      <c r="APY25" s="155"/>
      <c r="APZ25" s="155"/>
      <c r="AQA25" s="155"/>
      <c r="AQB25" s="155"/>
      <c r="AQC25" s="155"/>
      <c r="AQD25" s="155"/>
      <c r="AQE25" s="155"/>
      <c r="AQF25" s="155"/>
      <c r="AQG25" s="155"/>
      <c r="AQH25" s="155"/>
      <c r="AQI25" s="155"/>
      <c r="AQJ25" s="155"/>
      <c r="AQK25" s="155"/>
      <c r="AQL25" s="155"/>
      <c r="AQM25" s="155"/>
      <c r="AQN25" s="155"/>
      <c r="AQO25" s="155"/>
      <c r="AQP25" s="155"/>
      <c r="AQQ25" s="155"/>
      <c r="AQR25" s="155"/>
      <c r="AQS25" s="155"/>
      <c r="AQT25" s="155"/>
      <c r="AQU25" s="155"/>
      <c r="AQV25" s="155"/>
      <c r="AQW25" s="155"/>
      <c r="AQX25" s="155"/>
      <c r="AQY25" s="155"/>
      <c r="AQZ25" s="155"/>
      <c r="ARA25" s="155"/>
      <c r="ARB25" s="155"/>
      <c r="ARC25" s="155"/>
      <c r="ARD25" s="155"/>
      <c r="ARE25" s="155"/>
      <c r="ARF25" s="155"/>
      <c r="ARG25" s="155"/>
      <c r="ARH25" s="155"/>
      <c r="ARI25" s="155"/>
      <c r="ARJ25" s="155"/>
      <c r="ARK25" s="155"/>
      <c r="ARL25" s="155"/>
      <c r="ARM25" s="155"/>
      <c r="ARN25" s="155"/>
      <c r="ARO25" s="155"/>
      <c r="ARP25" s="155"/>
      <c r="ARQ25" s="155"/>
      <c r="ARR25" s="155"/>
      <c r="ARS25" s="155"/>
      <c r="ART25" s="155"/>
      <c r="ARU25" s="155"/>
      <c r="ARV25" s="155"/>
      <c r="ARW25" s="155"/>
      <c r="ARX25" s="155"/>
      <c r="ARY25" s="155"/>
      <c r="ARZ25" s="155"/>
      <c r="ASA25" s="155"/>
      <c r="ASB25" s="155"/>
      <c r="ASC25" s="155"/>
      <c r="ASD25" s="155"/>
      <c r="ASE25" s="155"/>
      <c r="ASF25" s="155"/>
      <c r="ASG25" s="155"/>
      <c r="ASH25" s="155"/>
      <c r="ASI25" s="155"/>
      <c r="ASJ25" s="155"/>
      <c r="ASK25" s="155"/>
      <c r="ASL25" s="155"/>
      <c r="ASM25" s="155"/>
      <c r="ASN25" s="155"/>
      <c r="ASO25" s="155"/>
      <c r="ASP25" s="155"/>
      <c r="ASQ25" s="155"/>
      <c r="ASR25" s="155"/>
      <c r="ASS25" s="155"/>
      <c r="AST25" s="155"/>
      <c r="ASU25" s="155"/>
      <c r="ASV25" s="155"/>
      <c r="ASW25" s="155"/>
      <c r="ASX25" s="155"/>
      <c r="ASY25" s="155"/>
      <c r="ASZ25" s="155"/>
      <c r="ATA25" s="155"/>
      <c r="ATB25" s="155"/>
      <c r="ATC25" s="155"/>
      <c r="ATD25" s="155"/>
      <c r="ATE25" s="155"/>
      <c r="ATF25" s="155"/>
      <c r="ATG25" s="155"/>
      <c r="ATH25" s="155"/>
      <c r="ATI25" s="155"/>
      <c r="ATJ25" s="155"/>
      <c r="ATK25" s="155"/>
      <c r="ATL25" s="155"/>
      <c r="ATM25" s="155"/>
      <c r="ATN25" s="155"/>
      <c r="ATO25" s="155"/>
      <c r="ATP25" s="155"/>
      <c r="ATQ25" s="155"/>
      <c r="ATR25" s="155"/>
      <c r="ATS25" s="155"/>
      <c r="ATT25" s="155"/>
      <c r="ATU25" s="155"/>
      <c r="ATV25" s="155"/>
      <c r="ATW25" s="155"/>
      <c r="ATX25" s="155"/>
      <c r="ATY25" s="155"/>
      <c r="ATZ25" s="155"/>
      <c r="AUA25" s="155"/>
      <c r="AUB25" s="155"/>
      <c r="AUC25" s="155"/>
      <c r="AUD25" s="155"/>
      <c r="AUE25" s="155"/>
      <c r="AUF25" s="155"/>
      <c r="AUG25" s="155"/>
      <c r="AUH25" s="155"/>
      <c r="AUI25" s="155"/>
      <c r="AUJ25" s="155"/>
      <c r="AUK25" s="155"/>
      <c r="AUL25" s="155"/>
      <c r="AUM25" s="155"/>
      <c r="AUN25" s="155"/>
      <c r="AUO25" s="155"/>
      <c r="AUP25" s="155"/>
      <c r="AUQ25" s="155"/>
      <c r="AUR25" s="155"/>
      <c r="AUS25" s="155"/>
      <c r="AUT25" s="155"/>
      <c r="AUU25" s="155"/>
      <c r="AUV25" s="155"/>
      <c r="AUW25" s="155"/>
      <c r="AUX25" s="155"/>
      <c r="AUY25" s="155"/>
      <c r="AUZ25" s="155"/>
      <c r="AVA25" s="155"/>
      <c r="AVB25" s="155"/>
      <c r="AVC25" s="155"/>
      <c r="AVD25" s="155"/>
      <c r="AVE25" s="155"/>
      <c r="AVF25" s="155"/>
      <c r="AVG25" s="155"/>
      <c r="AVH25" s="155"/>
      <c r="AVI25" s="155"/>
      <c r="AVJ25" s="155"/>
      <c r="AVK25" s="155"/>
      <c r="AVL25" s="155"/>
      <c r="AVM25" s="155"/>
      <c r="AVN25" s="155"/>
      <c r="AVO25" s="155"/>
      <c r="AVP25" s="155"/>
      <c r="AVQ25" s="155"/>
      <c r="AVR25" s="155"/>
      <c r="AVS25" s="155"/>
      <c r="AVT25" s="155"/>
      <c r="AVU25" s="155"/>
      <c r="AVV25" s="155"/>
      <c r="AVW25" s="155"/>
      <c r="AVX25" s="155"/>
      <c r="AVY25" s="155"/>
      <c r="AVZ25" s="155"/>
      <c r="AWA25" s="155"/>
      <c r="AWB25" s="155"/>
      <c r="AWC25" s="155"/>
      <c r="AWD25" s="155"/>
      <c r="AWE25" s="155"/>
      <c r="AWF25" s="155"/>
      <c r="AWG25" s="155"/>
      <c r="AWH25" s="155"/>
      <c r="AWI25" s="155"/>
      <c r="AWJ25" s="155"/>
      <c r="AWK25" s="155"/>
      <c r="AWL25" s="155"/>
      <c r="AWM25" s="155"/>
      <c r="AWN25" s="155"/>
      <c r="AWO25" s="155"/>
      <c r="AWP25" s="155"/>
      <c r="AWQ25" s="155"/>
      <c r="AWR25" s="155"/>
      <c r="AWS25" s="155"/>
      <c r="AWT25" s="155"/>
      <c r="AWU25" s="155"/>
      <c r="AWV25" s="155"/>
      <c r="AWW25" s="155"/>
      <c r="AWX25" s="155"/>
      <c r="AWY25" s="155"/>
      <c r="AWZ25" s="155"/>
      <c r="AXA25" s="155"/>
      <c r="AXB25" s="155"/>
      <c r="AXC25" s="155"/>
      <c r="AXD25" s="155"/>
      <c r="AXE25" s="155"/>
      <c r="AXF25" s="155"/>
      <c r="AXG25" s="155"/>
      <c r="AXH25" s="155"/>
      <c r="AXI25" s="155"/>
      <c r="AXJ25" s="155"/>
      <c r="AXK25" s="155"/>
      <c r="AXL25" s="155"/>
      <c r="AXM25" s="155"/>
      <c r="AXN25" s="155"/>
      <c r="AXO25" s="155"/>
      <c r="AXP25" s="155"/>
      <c r="AXQ25" s="155"/>
      <c r="AXR25" s="155"/>
      <c r="AXS25" s="155"/>
      <c r="AXT25" s="155"/>
      <c r="AXU25" s="155"/>
      <c r="AXV25" s="155"/>
      <c r="AXW25" s="155"/>
      <c r="AXX25" s="155"/>
      <c r="AXY25" s="155"/>
      <c r="AXZ25" s="155"/>
      <c r="AYA25" s="155"/>
      <c r="AYB25" s="155"/>
      <c r="AYC25" s="155"/>
      <c r="AYD25" s="155"/>
      <c r="AYE25" s="155"/>
      <c r="AYF25" s="155"/>
      <c r="AYG25" s="155"/>
      <c r="AYH25" s="155"/>
      <c r="AYI25" s="155"/>
      <c r="AYJ25" s="155"/>
      <c r="AYK25" s="155"/>
      <c r="AYL25" s="155"/>
      <c r="AYM25" s="155"/>
      <c r="AYN25" s="155"/>
      <c r="AYO25" s="155"/>
      <c r="AYP25" s="155"/>
      <c r="AYQ25" s="155"/>
      <c r="AYR25" s="155"/>
      <c r="AYS25" s="155"/>
      <c r="AYT25" s="155"/>
      <c r="AYU25" s="155"/>
      <c r="AYV25" s="155"/>
      <c r="AYW25" s="155"/>
      <c r="AYX25" s="155"/>
      <c r="AYY25" s="155"/>
      <c r="AYZ25" s="155"/>
      <c r="AZA25" s="155"/>
      <c r="AZB25" s="155"/>
      <c r="AZC25" s="155"/>
      <c r="AZD25" s="155"/>
      <c r="AZE25" s="155"/>
      <c r="AZF25" s="155"/>
      <c r="AZG25" s="155"/>
      <c r="AZH25" s="155"/>
      <c r="AZI25" s="155"/>
      <c r="AZJ25" s="155"/>
      <c r="AZK25" s="155"/>
      <c r="AZL25" s="155"/>
      <c r="AZM25" s="155"/>
      <c r="AZN25" s="155"/>
      <c r="AZO25" s="155"/>
      <c r="AZP25" s="155"/>
      <c r="AZQ25" s="155"/>
      <c r="AZR25" s="155"/>
      <c r="AZS25" s="155"/>
      <c r="AZT25" s="155"/>
      <c r="AZU25" s="155"/>
      <c r="AZV25" s="155"/>
      <c r="AZW25" s="155"/>
      <c r="AZX25" s="155"/>
      <c r="AZY25" s="155"/>
      <c r="AZZ25" s="155"/>
      <c r="BAA25" s="155"/>
      <c r="BAB25" s="155"/>
      <c r="BAC25" s="155"/>
      <c r="BAD25" s="155"/>
      <c r="BAE25" s="155"/>
      <c r="BAF25" s="155"/>
      <c r="BAG25" s="155"/>
      <c r="BAH25" s="155"/>
      <c r="BAI25" s="155"/>
      <c r="BAJ25" s="155"/>
      <c r="BAK25" s="155"/>
      <c r="BAL25" s="155"/>
      <c r="BAM25" s="155"/>
      <c r="BAN25" s="155"/>
      <c r="BAO25" s="155"/>
      <c r="BAP25" s="155"/>
      <c r="BAQ25" s="155"/>
      <c r="BAR25" s="155"/>
      <c r="BAS25" s="155"/>
      <c r="BAT25" s="155"/>
      <c r="BAU25" s="155"/>
      <c r="BAV25" s="155"/>
      <c r="BAW25" s="155"/>
      <c r="BAX25" s="155"/>
      <c r="BAY25" s="155"/>
      <c r="BAZ25" s="155"/>
      <c r="BBA25" s="155"/>
      <c r="BBB25" s="155"/>
      <c r="BBC25" s="155"/>
      <c r="BBD25" s="155"/>
      <c r="BBE25" s="155"/>
      <c r="BBF25" s="155"/>
      <c r="BBG25" s="155"/>
      <c r="BBH25" s="155"/>
      <c r="BBI25" s="155"/>
      <c r="BBJ25" s="155"/>
      <c r="BBK25" s="155"/>
      <c r="BBL25" s="155"/>
      <c r="BBM25" s="155"/>
      <c r="BBN25" s="155"/>
      <c r="BBO25" s="155"/>
      <c r="BBP25" s="155"/>
      <c r="BBQ25" s="155"/>
      <c r="BBR25" s="155"/>
      <c r="BBS25" s="155"/>
      <c r="BBT25" s="155"/>
      <c r="BBU25" s="155"/>
      <c r="BBV25" s="155"/>
      <c r="BBW25" s="155"/>
      <c r="BBX25" s="155"/>
      <c r="BBY25" s="155"/>
      <c r="BBZ25" s="155"/>
      <c r="BCA25" s="155"/>
      <c r="BCB25" s="155"/>
      <c r="BCC25" s="155"/>
      <c r="BCD25" s="155"/>
      <c r="BCE25" s="155"/>
      <c r="BCF25" s="155"/>
      <c r="BCG25" s="155"/>
      <c r="BCH25" s="155"/>
      <c r="BCI25" s="155"/>
      <c r="BCJ25" s="155"/>
      <c r="BCK25" s="155"/>
      <c r="BCL25" s="155"/>
      <c r="BCM25" s="155"/>
      <c r="BCN25" s="155"/>
      <c r="BCO25" s="155"/>
      <c r="BCP25" s="155"/>
      <c r="BCQ25" s="155"/>
      <c r="BCR25" s="155"/>
      <c r="BCS25" s="155"/>
      <c r="BCT25" s="155"/>
      <c r="BCU25" s="155"/>
      <c r="BCV25" s="155"/>
      <c r="BCW25" s="155"/>
      <c r="BCX25" s="155"/>
      <c r="BCY25" s="155"/>
      <c r="BCZ25" s="155"/>
      <c r="BDA25" s="155"/>
      <c r="BDB25" s="155"/>
      <c r="BDC25" s="155"/>
      <c r="BDD25" s="155"/>
      <c r="BDE25" s="155"/>
      <c r="BDF25" s="155"/>
      <c r="BDG25" s="155"/>
      <c r="BDH25" s="155"/>
      <c r="BDI25" s="155"/>
      <c r="BDJ25" s="155"/>
      <c r="BDK25" s="155"/>
      <c r="BDL25" s="155"/>
      <c r="BDM25" s="155"/>
      <c r="BDN25" s="155"/>
      <c r="BDO25" s="155"/>
      <c r="BDP25" s="155"/>
      <c r="BDQ25" s="155"/>
      <c r="BDR25" s="155"/>
      <c r="BDS25" s="155"/>
      <c r="BDT25" s="155"/>
      <c r="BDU25" s="155"/>
      <c r="BDV25" s="155"/>
      <c r="BDW25" s="155"/>
      <c r="BDX25" s="155"/>
      <c r="BDY25" s="155"/>
      <c r="BDZ25" s="155"/>
      <c r="BEA25" s="155"/>
      <c r="BEB25" s="155"/>
      <c r="BEC25" s="155"/>
      <c r="BED25" s="155"/>
      <c r="BEE25" s="155"/>
      <c r="BEF25" s="155"/>
      <c r="BEG25" s="155"/>
      <c r="BEH25" s="155"/>
      <c r="BEI25" s="155"/>
      <c r="BEJ25" s="155"/>
      <c r="BEK25" s="155"/>
      <c r="BEL25" s="155"/>
      <c r="BEM25" s="155"/>
      <c r="BEN25" s="155"/>
      <c r="BEO25" s="155"/>
      <c r="BEP25" s="155"/>
      <c r="BEQ25" s="155"/>
      <c r="BER25" s="155"/>
      <c r="BES25" s="155"/>
      <c r="BET25" s="155"/>
      <c r="BEU25" s="155"/>
      <c r="BEV25" s="155"/>
      <c r="BEW25" s="155"/>
      <c r="BEX25" s="155"/>
      <c r="BEY25" s="155"/>
      <c r="BEZ25" s="155"/>
      <c r="BFA25" s="155"/>
      <c r="BFB25" s="155"/>
      <c r="BFC25" s="155"/>
      <c r="BFD25" s="155"/>
      <c r="BFE25" s="155"/>
      <c r="BFF25" s="155"/>
      <c r="BFG25" s="155"/>
      <c r="BFH25" s="155"/>
      <c r="BFI25" s="155"/>
      <c r="BFJ25" s="155"/>
      <c r="BFK25" s="155"/>
      <c r="BFL25" s="155"/>
      <c r="BFM25" s="155"/>
      <c r="BFN25" s="155"/>
      <c r="BFO25" s="155"/>
      <c r="BFP25" s="155"/>
      <c r="BFQ25" s="155"/>
      <c r="BFR25" s="155"/>
      <c r="BFS25" s="155"/>
      <c r="BFT25" s="155"/>
      <c r="BFU25" s="155"/>
      <c r="BFV25" s="155"/>
      <c r="BFW25" s="155"/>
      <c r="BFX25" s="155"/>
      <c r="BFY25" s="155"/>
      <c r="BFZ25" s="155"/>
      <c r="BGA25" s="155"/>
      <c r="BGB25" s="155"/>
      <c r="BGC25" s="155"/>
      <c r="BGD25" s="155"/>
      <c r="BGE25" s="155"/>
      <c r="BGF25" s="155"/>
      <c r="BGG25" s="155"/>
      <c r="BGH25" s="155"/>
      <c r="BGI25" s="155"/>
      <c r="BGJ25" s="155"/>
      <c r="BGK25" s="155"/>
      <c r="BGL25" s="155"/>
      <c r="BGM25" s="155"/>
      <c r="BGN25" s="155"/>
      <c r="BGO25" s="155"/>
      <c r="BGP25" s="155"/>
      <c r="BGQ25" s="155"/>
      <c r="BGR25" s="155"/>
      <c r="BGS25" s="155"/>
      <c r="BGT25" s="155"/>
      <c r="BGU25" s="155"/>
      <c r="BGV25" s="155"/>
      <c r="BGW25" s="155"/>
      <c r="BGX25" s="155"/>
      <c r="BGY25" s="155"/>
      <c r="BGZ25" s="155"/>
      <c r="BHA25" s="155"/>
      <c r="BHB25" s="155"/>
      <c r="BHC25" s="155"/>
      <c r="BHD25" s="155"/>
      <c r="BHE25" s="155"/>
      <c r="BHF25" s="155"/>
      <c r="BHG25" s="155"/>
      <c r="BHH25" s="155"/>
      <c r="BHI25" s="155"/>
      <c r="BHJ25" s="155"/>
      <c r="BHK25" s="155"/>
      <c r="BHL25" s="155"/>
      <c r="BHM25" s="155"/>
      <c r="BHN25" s="155"/>
      <c r="BHO25" s="155"/>
      <c r="BHP25" s="155"/>
      <c r="BHQ25" s="155"/>
      <c r="BHR25" s="155"/>
      <c r="BHS25" s="155"/>
      <c r="BHT25" s="155"/>
      <c r="BHU25" s="155"/>
      <c r="BHV25" s="155"/>
      <c r="BHW25" s="155"/>
      <c r="BHX25" s="155"/>
      <c r="BHY25" s="155"/>
      <c r="BHZ25" s="155"/>
      <c r="BIA25" s="155"/>
      <c r="BIB25" s="155"/>
      <c r="BIC25" s="155"/>
      <c r="BID25" s="155"/>
      <c r="BIE25" s="155"/>
      <c r="BIF25" s="155"/>
      <c r="BIG25" s="155"/>
      <c r="BIH25" s="155"/>
      <c r="BII25" s="155"/>
      <c r="BIJ25" s="155"/>
      <c r="BIK25" s="155"/>
      <c r="BIL25" s="155"/>
      <c r="BIM25" s="155"/>
      <c r="BIN25" s="155"/>
      <c r="BIO25" s="155"/>
      <c r="BIP25" s="155"/>
      <c r="BIQ25" s="155"/>
      <c r="BIR25" s="155"/>
      <c r="BIS25" s="155"/>
      <c r="BIT25" s="155"/>
      <c r="BIU25" s="155"/>
      <c r="BIV25" s="155"/>
      <c r="BIW25" s="155"/>
      <c r="BIX25" s="155"/>
      <c r="BIY25" s="155"/>
      <c r="BIZ25" s="155"/>
      <c r="BJA25" s="155"/>
      <c r="BJB25" s="155"/>
      <c r="BJC25" s="155"/>
      <c r="BJD25" s="155"/>
      <c r="BJE25" s="155"/>
      <c r="BJF25" s="155"/>
      <c r="BJG25" s="155"/>
      <c r="BJH25" s="155"/>
      <c r="BJI25" s="155"/>
      <c r="BJJ25" s="155"/>
      <c r="BJK25" s="155"/>
      <c r="BJL25" s="155"/>
      <c r="BJM25" s="155"/>
      <c r="BJN25" s="155"/>
      <c r="BJO25" s="155"/>
      <c r="BJP25" s="155"/>
      <c r="BJQ25" s="155"/>
      <c r="BJR25" s="155"/>
      <c r="BJS25" s="155"/>
      <c r="BJT25" s="155"/>
      <c r="BJU25" s="155"/>
      <c r="BJV25" s="155"/>
      <c r="BJW25" s="155"/>
      <c r="BJX25" s="155"/>
      <c r="BJY25" s="155"/>
      <c r="BJZ25" s="155"/>
      <c r="BKA25" s="155"/>
      <c r="BKB25" s="155"/>
      <c r="BKC25" s="155"/>
      <c r="BKD25" s="155"/>
      <c r="BKE25" s="155"/>
      <c r="BKF25" s="155"/>
      <c r="BKG25" s="155"/>
      <c r="BKH25" s="155"/>
      <c r="BKI25" s="155"/>
      <c r="BKJ25" s="155"/>
      <c r="BKK25" s="155"/>
      <c r="BKL25" s="155"/>
      <c r="BKM25" s="155"/>
      <c r="BKN25" s="155"/>
      <c r="BKO25" s="155"/>
      <c r="BKP25" s="155"/>
      <c r="BKQ25" s="155"/>
      <c r="BKR25" s="155"/>
      <c r="BKS25" s="155"/>
      <c r="BKT25" s="155"/>
      <c r="BKU25" s="155"/>
      <c r="BKV25" s="155"/>
      <c r="BKW25" s="155"/>
      <c r="BKX25" s="155"/>
      <c r="BKY25" s="155"/>
      <c r="BKZ25" s="155"/>
      <c r="BLA25" s="155"/>
      <c r="BLB25" s="155"/>
      <c r="BLC25" s="155"/>
      <c r="BLD25" s="155"/>
      <c r="BLE25" s="155"/>
      <c r="BLF25" s="155"/>
      <c r="BLG25" s="155"/>
      <c r="BLH25" s="155"/>
      <c r="BLI25" s="155"/>
      <c r="BLJ25" s="155"/>
      <c r="BLK25" s="155"/>
      <c r="BLL25" s="155"/>
      <c r="BLM25" s="155"/>
      <c r="BLN25" s="155"/>
      <c r="BLO25" s="155"/>
      <c r="BLP25" s="155"/>
      <c r="BLQ25" s="155"/>
      <c r="BLR25" s="155"/>
      <c r="BLS25" s="155"/>
      <c r="BLT25" s="155"/>
      <c r="BLU25" s="155"/>
      <c r="BLV25" s="155"/>
      <c r="BLW25" s="155"/>
      <c r="BLX25" s="155"/>
      <c r="BLY25" s="155"/>
      <c r="BLZ25" s="155"/>
      <c r="BMA25" s="155"/>
      <c r="BMB25" s="155"/>
      <c r="BMC25" s="155"/>
      <c r="BMD25" s="155"/>
      <c r="BME25" s="155"/>
      <c r="BMF25" s="155"/>
      <c r="BMG25" s="155"/>
      <c r="BMH25" s="155"/>
      <c r="BMI25" s="155"/>
      <c r="BMJ25" s="155"/>
      <c r="BMK25" s="155"/>
      <c r="BML25" s="155"/>
      <c r="BMM25" s="155"/>
      <c r="BMN25" s="155"/>
      <c r="BMO25" s="155"/>
      <c r="BMP25" s="155"/>
      <c r="BMQ25" s="155"/>
      <c r="BMR25" s="155"/>
      <c r="BMS25" s="155"/>
      <c r="BMT25" s="155"/>
      <c r="BMU25" s="155"/>
      <c r="BMV25" s="155"/>
      <c r="BMW25" s="155"/>
      <c r="BMX25" s="155"/>
      <c r="BMY25" s="155"/>
      <c r="BMZ25" s="155"/>
      <c r="BNA25" s="155"/>
      <c r="BNB25" s="155"/>
      <c r="BNC25" s="155"/>
      <c r="BND25" s="155"/>
      <c r="BNE25" s="155"/>
      <c r="BNF25" s="155"/>
      <c r="BNG25" s="155"/>
      <c r="BNH25" s="155"/>
      <c r="BNI25" s="155"/>
      <c r="BNJ25" s="155"/>
      <c r="BNK25" s="155"/>
      <c r="BNL25" s="155"/>
      <c r="BNM25" s="155"/>
      <c r="BNN25" s="155"/>
      <c r="BNO25" s="155"/>
      <c r="BNP25" s="155"/>
      <c r="BNQ25" s="155"/>
      <c r="BNR25" s="155"/>
      <c r="BNS25" s="155"/>
      <c r="BNT25" s="155"/>
      <c r="BNU25" s="155"/>
      <c r="BNV25" s="155"/>
      <c r="BNW25" s="155"/>
      <c r="BNX25" s="155"/>
      <c r="BNY25" s="155"/>
      <c r="BNZ25" s="155"/>
      <c r="BOA25" s="155"/>
      <c r="BOB25" s="155"/>
      <c r="BOC25" s="155"/>
      <c r="BOD25" s="155"/>
      <c r="BOE25" s="155"/>
      <c r="BOF25" s="155"/>
      <c r="BOG25" s="155"/>
      <c r="BOH25" s="155"/>
      <c r="BOI25" s="155"/>
      <c r="BOJ25" s="155"/>
      <c r="BOK25" s="155"/>
      <c r="BOL25" s="155"/>
      <c r="BOM25" s="155"/>
      <c r="BON25" s="155"/>
      <c r="BOO25" s="155"/>
      <c r="BOP25" s="155"/>
      <c r="BOQ25" s="155"/>
      <c r="BOR25" s="155"/>
      <c r="BOS25" s="155"/>
      <c r="BOT25" s="155"/>
      <c r="BOU25" s="155"/>
      <c r="BOV25" s="155"/>
      <c r="BOW25" s="155"/>
      <c r="BOX25" s="155"/>
      <c r="BOY25" s="155"/>
      <c r="BOZ25" s="155"/>
      <c r="BPA25" s="155"/>
      <c r="BPB25" s="155"/>
      <c r="BPC25" s="155"/>
      <c r="BPD25" s="155"/>
      <c r="BPE25" s="155"/>
      <c r="BPF25" s="155"/>
      <c r="BPG25" s="155"/>
      <c r="BPH25" s="155"/>
      <c r="BPI25" s="155"/>
      <c r="BPJ25" s="155"/>
      <c r="BPK25" s="155"/>
      <c r="BPL25" s="155"/>
      <c r="BPM25" s="155"/>
      <c r="BPN25" s="155"/>
      <c r="BPO25" s="155"/>
      <c r="BPP25" s="155"/>
      <c r="BPQ25" s="155"/>
      <c r="BPR25" s="155"/>
      <c r="BPS25" s="155"/>
      <c r="BPT25" s="155"/>
      <c r="BPU25" s="155"/>
      <c r="BPV25" s="155"/>
      <c r="BPW25" s="155"/>
      <c r="BPX25" s="155"/>
      <c r="BPY25" s="155"/>
      <c r="BPZ25" s="155"/>
      <c r="BQA25" s="155"/>
      <c r="BQB25" s="155"/>
      <c r="BQC25" s="155"/>
      <c r="BQD25" s="155"/>
      <c r="BQE25" s="155"/>
      <c r="BQF25" s="155"/>
      <c r="BQG25" s="155"/>
      <c r="BQH25" s="155"/>
      <c r="BQI25" s="155"/>
      <c r="BQJ25" s="155"/>
      <c r="BQK25" s="155"/>
      <c r="BQL25" s="155"/>
      <c r="BQM25" s="155"/>
      <c r="BQN25" s="155"/>
      <c r="BQO25" s="155"/>
      <c r="BQP25" s="155"/>
      <c r="BQQ25" s="155"/>
      <c r="BQR25" s="155"/>
      <c r="BQS25" s="155"/>
      <c r="BQT25" s="155"/>
      <c r="BQU25" s="155"/>
      <c r="BQV25" s="155"/>
      <c r="BQW25" s="155"/>
      <c r="BQX25" s="155"/>
      <c r="BQY25" s="155"/>
      <c r="BQZ25" s="155"/>
      <c r="BRA25" s="155"/>
      <c r="BRB25" s="155"/>
      <c r="BRC25" s="155"/>
      <c r="BRD25" s="155"/>
      <c r="BRE25" s="155"/>
      <c r="BRF25" s="155"/>
      <c r="BRG25" s="155"/>
      <c r="BRH25" s="155"/>
      <c r="BRI25" s="155"/>
      <c r="BRJ25" s="155"/>
      <c r="BRK25" s="155"/>
      <c r="BRL25" s="155"/>
      <c r="BRM25" s="155"/>
      <c r="BRN25" s="155"/>
      <c r="BRO25" s="155"/>
      <c r="BRP25" s="155"/>
      <c r="BRQ25" s="155"/>
      <c r="BRR25" s="155"/>
      <c r="BRS25" s="155"/>
      <c r="BRT25" s="155"/>
      <c r="BRU25" s="155"/>
      <c r="BRV25" s="155"/>
      <c r="BRW25" s="155"/>
      <c r="BRX25" s="155"/>
      <c r="BRY25" s="155"/>
      <c r="BRZ25" s="155"/>
      <c r="BSA25" s="155"/>
      <c r="BSB25" s="155"/>
      <c r="BSC25" s="155"/>
      <c r="BSD25" s="155"/>
      <c r="BSE25" s="155"/>
      <c r="BSF25" s="155"/>
      <c r="BSG25" s="155"/>
      <c r="BSH25" s="155"/>
      <c r="BSI25" s="155"/>
      <c r="BSJ25" s="155"/>
      <c r="BSK25" s="155"/>
      <c r="BSL25" s="155"/>
      <c r="BSM25" s="155"/>
      <c r="BSN25" s="155"/>
      <c r="BSO25" s="155"/>
      <c r="BSP25" s="155"/>
      <c r="BSQ25" s="155"/>
      <c r="BSR25" s="155"/>
      <c r="BSS25" s="155"/>
      <c r="BST25" s="155"/>
      <c r="BSU25" s="155"/>
      <c r="BSV25" s="155"/>
      <c r="BSW25" s="155"/>
      <c r="BSX25" s="155"/>
      <c r="BSY25" s="155"/>
      <c r="BSZ25" s="155"/>
      <c r="BTA25" s="155"/>
      <c r="BTB25" s="155"/>
      <c r="BTC25" s="155"/>
      <c r="BTD25" s="155"/>
      <c r="BTE25" s="155"/>
      <c r="BTF25" s="155"/>
      <c r="BTG25" s="155"/>
      <c r="BTH25" s="155"/>
      <c r="BTI25" s="155"/>
      <c r="BTJ25" s="155"/>
      <c r="BTK25" s="155"/>
      <c r="BTL25" s="155"/>
      <c r="BTM25" s="155"/>
      <c r="BTN25" s="155"/>
      <c r="BTO25" s="155"/>
      <c r="BTP25" s="155"/>
      <c r="BTQ25" s="155"/>
      <c r="BTR25" s="155"/>
      <c r="BTS25" s="155"/>
      <c r="BTT25" s="155"/>
      <c r="BTU25" s="155"/>
      <c r="BTV25" s="155"/>
      <c r="BTW25" s="155"/>
      <c r="BTX25" s="155"/>
      <c r="BTY25" s="155"/>
      <c r="BTZ25" s="155"/>
      <c r="BUA25" s="155"/>
      <c r="BUB25" s="155"/>
      <c r="BUC25" s="155"/>
      <c r="BUD25" s="155"/>
      <c r="BUE25" s="155"/>
      <c r="BUF25" s="155"/>
      <c r="BUG25" s="155"/>
      <c r="BUH25" s="155"/>
      <c r="BUI25" s="155"/>
      <c r="BUJ25" s="155"/>
      <c r="BUK25" s="155"/>
      <c r="BUL25" s="155"/>
      <c r="BUM25" s="155"/>
      <c r="BUN25" s="155"/>
      <c r="BUO25" s="155"/>
      <c r="BUP25" s="155"/>
      <c r="BUQ25" s="155"/>
      <c r="BUR25" s="155"/>
      <c r="BUS25" s="155"/>
      <c r="BUT25" s="155"/>
      <c r="BUU25" s="155"/>
      <c r="BUV25" s="155"/>
      <c r="BUW25" s="155"/>
      <c r="BUX25" s="155"/>
      <c r="BUY25" s="155"/>
      <c r="BUZ25" s="155"/>
      <c r="BVA25" s="155"/>
      <c r="BVB25" s="155"/>
      <c r="BVC25" s="155"/>
      <c r="BVD25" s="155"/>
      <c r="BVE25" s="155"/>
      <c r="BVF25" s="155"/>
      <c r="BVG25" s="155"/>
      <c r="BVH25" s="155"/>
      <c r="BVI25" s="155"/>
      <c r="BVJ25" s="155"/>
      <c r="BVK25" s="155"/>
      <c r="BVL25" s="155"/>
      <c r="BVM25" s="155"/>
      <c r="BVN25" s="155"/>
      <c r="BVO25" s="155"/>
      <c r="BVP25" s="155"/>
      <c r="BVQ25" s="155"/>
      <c r="BVR25" s="155"/>
      <c r="BVS25" s="155"/>
      <c r="BVT25" s="155"/>
      <c r="BVU25" s="155"/>
      <c r="BVV25" s="155"/>
      <c r="BVW25" s="155"/>
      <c r="BVX25" s="155"/>
      <c r="BVY25" s="155"/>
      <c r="BVZ25" s="155"/>
      <c r="BWA25" s="155"/>
      <c r="BWB25" s="155"/>
      <c r="BWC25" s="155"/>
      <c r="BWD25" s="155"/>
      <c r="BWE25" s="155"/>
      <c r="BWF25" s="155"/>
      <c r="BWG25" s="155"/>
      <c r="BWH25" s="155"/>
      <c r="BWI25" s="155"/>
      <c r="BWJ25" s="155"/>
      <c r="BWK25" s="155"/>
      <c r="BWL25" s="155"/>
      <c r="BWM25" s="155"/>
      <c r="BWN25" s="155"/>
      <c r="BWO25" s="155"/>
      <c r="BWP25" s="155"/>
      <c r="BWQ25" s="155"/>
      <c r="BWR25" s="155"/>
      <c r="BWS25" s="155"/>
      <c r="BWT25" s="155"/>
      <c r="BWU25" s="155"/>
      <c r="BWV25" s="155"/>
      <c r="BWW25" s="155"/>
      <c r="BWX25" s="155"/>
      <c r="BWY25" s="155"/>
      <c r="BWZ25" s="155"/>
      <c r="BXA25" s="155"/>
      <c r="BXB25" s="155"/>
      <c r="BXC25" s="155"/>
      <c r="BXD25" s="155"/>
      <c r="BXE25" s="155"/>
      <c r="BXF25" s="155"/>
      <c r="BXG25" s="155"/>
      <c r="BXH25" s="155"/>
      <c r="BXI25" s="155"/>
      <c r="BXJ25" s="155"/>
      <c r="BXK25" s="155"/>
      <c r="BXL25" s="155"/>
      <c r="BXM25" s="155"/>
      <c r="BXN25" s="155"/>
      <c r="BXO25" s="155"/>
      <c r="BXP25" s="155"/>
      <c r="BXQ25" s="155"/>
      <c r="BXR25" s="155"/>
      <c r="BXS25" s="155"/>
      <c r="BXT25" s="155"/>
      <c r="BXU25" s="155"/>
      <c r="BXV25" s="155"/>
      <c r="BXW25" s="155"/>
      <c r="BXX25" s="155"/>
      <c r="BXY25" s="155"/>
      <c r="BXZ25" s="155"/>
      <c r="BYA25" s="155"/>
      <c r="BYB25" s="155"/>
      <c r="BYC25" s="155"/>
      <c r="BYD25" s="155"/>
      <c r="BYE25" s="155"/>
      <c r="BYF25" s="155"/>
      <c r="BYG25" s="155"/>
      <c r="BYH25" s="155"/>
      <c r="BYI25" s="155"/>
      <c r="BYJ25" s="155"/>
      <c r="BYK25" s="155"/>
      <c r="BYL25" s="155"/>
      <c r="BYM25" s="155"/>
      <c r="BYN25" s="155"/>
      <c r="BYO25" s="155"/>
      <c r="BYP25" s="155"/>
      <c r="BYQ25" s="155"/>
      <c r="BYR25" s="155"/>
      <c r="BYS25" s="155"/>
      <c r="BYT25" s="155"/>
      <c r="BYU25" s="155"/>
      <c r="BYV25" s="155"/>
      <c r="BYW25" s="155"/>
      <c r="BYX25" s="155"/>
      <c r="BYY25" s="155"/>
      <c r="BYZ25" s="155"/>
      <c r="BZA25" s="155"/>
      <c r="BZB25" s="155"/>
      <c r="BZC25" s="155"/>
      <c r="BZD25" s="155"/>
      <c r="BZE25" s="155"/>
      <c r="BZF25" s="155"/>
      <c r="BZG25" s="155"/>
      <c r="BZH25" s="155"/>
      <c r="BZI25" s="155"/>
      <c r="BZJ25" s="155"/>
      <c r="BZK25" s="155"/>
      <c r="BZL25" s="155"/>
      <c r="BZM25" s="155"/>
      <c r="BZN25" s="155"/>
      <c r="BZO25" s="155"/>
      <c r="BZP25" s="155"/>
      <c r="BZQ25" s="155"/>
      <c r="BZR25" s="155"/>
      <c r="BZS25" s="155"/>
      <c r="BZT25" s="155"/>
      <c r="BZU25" s="155"/>
      <c r="BZV25" s="155"/>
      <c r="BZW25" s="155"/>
      <c r="BZX25" s="155"/>
      <c r="BZY25" s="155"/>
      <c r="BZZ25" s="155"/>
      <c r="CAA25" s="155"/>
      <c r="CAB25" s="155"/>
      <c r="CAC25" s="155"/>
      <c r="CAD25" s="155"/>
      <c r="CAE25" s="155"/>
      <c r="CAF25" s="155"/>
      <c r="CAG25" s="155"/>
      <c r="CAH25" s="155"/>
      <c r="CAI25" s="155"/>
      <c r="CAJ25" s="155"/>
      <c r="CAK25" s="155"/>
      <c r="CAL25" s="155"/>
      <c r="CAM25" s="155"/>
      <c r="CAN25" s="155"/>
      <c r="CAO25" s="155"/>
      <c r="CAP25" s="155"/>
      <c r="CAQ25" s="155"/>
      <c r="CAR25" s="155"/>
      <c r="CAS25" s="155"/>
      <c r="CAT25" s="155"/>
      <c r="CAU25" s="155"/>
      <c r="CAV25" s="155"/>
      <c r="CAW25" s="155"/>
      <c r="CAX25" s="155"/>
      <c r="CAY25" s="155"/>
      <c r="CAZ25" s="155"/>
      <c r="CBA25" s="155"/>
      <c r="CBB25" s="155"/>
      <c r="CBC25" s="155"/>
      <c r="CBD25" s="155"/>
      <c r="CBE25" s="155"/>
      <c r="CBF25" s="155"/>
      <c r="CBG25" s="155"/>
      <c r="CBH25" s="155"/>
      <c r="CBI25" s="155"/>
      <c r="CBJ25" s="155"/>
      <c r="CBK25" s="155"/>
      <c r="CBL25" s="155"/>
      <c r="CBM25" s="155"/>
      <c r="CBN25" s="155"/>
      <c r="CBO25" s="155"/>
      <c r="CBP25" s="155"/>
      <c r="CBQ25" s="155"/>
      <c r="CBR25" s="155"/>
      <c r="CBS25" s="155"/>
      <c r="CBT25" s="155"/>
      <c r="CBU25" s="155"/>
      <c r="CBV25" s="155"/>
      <c r="CBW25" s="155"/>
      <c r="CBX25" s="155"/>
      <c r="CBY25" s="155"/>
      <c r="CBZ25" s="155"/>
      <c r="CCA25" s="155"/>
      <c r="CCB25" s="155"/>
      <c r="CCC25" s="155"/>
      <c r="CCD25" s="155"/>
      <c r="CCE25" s="155"/>
      <c r="CCF25" s="155"/>
      <c r="CCG25" s="155"/>
      <c r="CCH25" s="155"/>
      <c r="CCI25" s="155"/>
      <c r="CCJ25" s="155"/>
      <c r="CCK25" s="155"/>
      <c r="CCL25" s="155"/>
      <c r="CCM25" s="155"/>
      <c r="CCN25" s="155"/>
      <c r="CCO25" s="155"/>
      <c r="CCP25" s="155"/>
      <c r="CCQ25" s="155"/>
      <c r="CCR25" s="155"/>
      <c r="CCS25" s="155"/>
      <c r="CCT25" s="155"/>
      <c r="CCU25" s="155"/>
      <c r="CCV25" s="155"/>
      <c r="CCW25" s="155"/>
      <c r="CCX25" s="155"/>
      <c r="CCY25" s="155"/>
      <c r="CCZ25" s="155"/>
      <c r="CDA25" s="155"/>
      <c r="CDB25" s="155"/>
      <c r="CDC25" s="155"/>
      <c r="CDD25" s="155"/>
      <c r="CDE25" s="155"/>
      <c r="CDF25" s="155"/>
      <c r="CDG25" s="155"/>
      <c r="CDH25" s="155"/>
      <c r="CDI25" s="155"/>
      <c r="CDJ25" s="155"/>
      <c r="CDK25" s="155"/>
      <c r="CDL25" s="155"/>
      <c r="CDM25" s="155"/>
      <c r="CDN25" s="155"/>
      <c r="CDO25" s="155"/>
      <c r="CDP25" s="155"/>
      <c r="CDQ25" s="155"/>
      <c r="CDR25" s="155"/>
      <c r="CDS25" s="155"/>
      <c r="CDT25" s="155"/>
      <c r="CDU25" s="155"/>
      <c r="CDV25" s="155"/>
      <c r="CDW25" s="155"/>
      <c r="CDX25" s="155"/>
      <c r="CDY25" s="155"/>
      <c r="CDZ25" s="155"/>
      <c r="CEA25" s="155"/>
      <c r="CEB25" s="155"/>
      <c r="CEC25" s="155"/>
      <c r="CED25" s="155"/>
      <c r="CEE25" s="155"/>
      <c r="CEF25" s="155"/>
      <c r="CEG25" s="155"/>
      <c r="CEH25" s="155"/>
      <c r="CEI25" s="155"/>
      <c r="CEJ25" s="155"/>
      <c r="CEK25" s="155"/>
      <c r="CEL25" s="155"/>
      <c r="CEM25" s="155"/>
      <c r="CEN25" s="155"/>
      <c r="CEO25" s="155"/>
      <c r="CEP25" s="155"/>
      <c r="CEQ25" s="155"/>
      <c r="CER25" s="155"/>
      <c r="CES25" s="155"/>
      <c r="CET25" s="155"/>
      <c r="CEU25" s="155"/>
      <c r="CEV25" s="155"/>
      <c r="CEW25" s="155"/>
      <c r="CEX25" s="155"/>
      <c r="CEY25" s="155"/>
      <c r="CEZ25" s="155"/>
      <c r="CFA25" s="155"/>
      <c r="CFB25" s="155"/>
      <c r="CFC25" s="155"/>
      <c r="CFD25" s="155"/>
      <c r="CFE25" s="155"/>
      <c r="CFF25" s="155"/>
      <c r="CFG25" s="155"/>
      <c r="CFH25" s="155"/>
      <c r="CFI25" s="155"/>
      <c r="CFJ25" s="155"/>
      <c r="CFK25" s="155"/>
      <c r="CFL25" s="155"/>
      <c r="CFM25" s="155"/>
      <c r="CFN25" s="155"/>
      <c r="CFO25" s="155"/>
      <c r="CFP25" s="155"/>
      <c r="CFQ25" s="155"/>
      <c r="CFR25" s="155"/>
      <c r="CFS25" s="155"/>
      <c r="CFT25" s="155"/>
      <c r="CFU25" s="155"/>
      <c r="CFV25" s="155"/>
      <c r="CFW25" s="155"/>
      <c r="CFX25" s="155"/>
      <c r="CFY25" s="155"/>
      <c r="CFZ25" s="155"/>
      <c r="CGA25" s="155"/>
      <c r="CGB25" s="155"/>
      <c r="CGC25" s="155"/>
      <c r="CGD25" s="155"/>
      <c r="CGE25" s="155"/>
      <c r="CGF25" s="155"/>
      <c r="CGG25" s="155"/>
      <c r="CGH25" s="155"/>
      <c r="CGI25" s="155"/>
      <c r="CGJ25" s="155"/>
      <c r="CGK25" s="155"/>
      <c r="CGL25" s="155"/>
      <c r="CGM25" s="155"/>
      <c r="CGN25" s="155"/>
      <c r="CGO25" s="155"/>
      <c r="CGP25" s="155"/>
      <c r="CGQ25" s="155"/>
      <c r="CGR25" s="155"/>
      <c r="CGS25" s="155"/>
      <c r="CGT25" s="155"/>
      <c r="CGU25" s="155"/>
      <c r="CGV25" s="155"/>
      <c r="CGW25" s="155"/>
      <c r="CGX25" s="155"/>
      <c r="CGY25" s="155"/>
      <c r="CGZ25" s="155"/>
      <c r="CHA25" s="155"/>
      <c r="CHB25" s="155"/>
      <c r="CHC25" s="155"/>
      <c r="CHD25" s="155"/>
      <c r="CHE25" s="155"/>
      <c r="CHF25" s="155"/>
      <c r="CHG25" s="155"/>
      <c r="CHH25" s="155"/>
      <c r="CHI25" s="155"/>
      <c r="CHJ25" s="155"/>
      <c r="CHK25" s="155"/>
      <c r="CHL25" s="155"/>
      <c r="CHM25" s="155"/>
      <c r="CHN25" s="155"/>
      <c r="CHO25" s="155"/>
      <c r="CHP25" s="155"/>
      <c r="CHQ25" s="155"/>
      <c r="CHR25" s="155"/>
      <c r="CHS25" s="155"/>
      <c r="CHT25" s="155"/>
      <c r="CHU25" s="155"/>
      <c r="CHV25" s="155"/>
      <c r="CHW25" s="155"/>
      <c r="CHX25" s="155"/>
      <c r="CHY25" s="155"/>
      <c r="CHZ25" s="155"/>
      <c r="CIA25" s="155"/>
      <c r="CIB25" s="155"/>
      <c r="CIC25" s="155"/>
      <c r="CID25" s="155"/>
      <c r="CIE25" s="155"/>
      <c r="CIF25" s="155"/>
      <c r="CIG25" s="155"/>
      <c r="CIH25" s="155"/>
      <c r="CII25" s="155"/>
      <c r="CIJ25" s="155"/>
      <c r="CIK25" s="155"/>
      <c r="CIL25" s="155"/>
      <c r="CIM25" s="155"/>
      <c r="CIN25" s="155"/>
      <c r="CIO25" s="155"/>
      <c r="CIP25" s="155"/>
      <c r="CIQ25" s="155"/>
      <c r="CIR25" s="155"/>
      <c r="CIS25" s="155"/>
      <c r="CIT25" s="155"/>
      <c r="CIU25" s="155"/>
      <c r="CIV25" s="155"/>
      <c r="CIW25" s="155"/>
      <c r="CIX25" s="155"/>
      <c r="CIY25" s="155"/>
      <c r="CIZ25" s="155"/>
      <c r="CJA25" s="155"/>
      <c r="CJB25" s="155"/>
      <c r="CJC25" s="155"/>
      <c r="CJD25" s="155"/>
      <c r="CJE25" s="155"/>
      <c r="CJF25" s="155"/>
      <c r="CJG25" s="155"/>
      <c r="CJH25" s="155"/>
      <c r="CJI25" s="155"/>
      <c r="CJJ25" s="155"/>
      <c r="CJK25" s="155"/>
      <c r="CJL25" s="155"/>
      <c r="CJM25" s="155"/>
      <c r="CJN25" s="155"/>
      <c r="CJO25" s="155"/>
      <c r="CJP25" s="155"/>
      <c r="CJQ25" s="155"/>
      <c r="CJR25" s="155"/>
      <c r="CJS25" s="155"/>
      <c r="CJT25" s="155"/>
      <c r="CJU25" s="155"/>
      <c r="CJV25" s="155"/>
      <c r="CJW25" s="155"/>
      <c r="CJX25" s="155"/>
      <c r="CJY25" s="155"/>
      <c r="CJZ25" s="155"/>
      <c r="CKA25" s="155"/>
      <c r="CKB25" s="155"/>
      <c r="CKC25" s="155"/>
      <c r="CKD25" s="155"/>
      <c r="CKE25" s="155"/>
      <c r="CKF25" s="155"/>
      <c r="CKG25" s="155"/>
      <c r="CKH25" s="155"/>
      <c r="CKI25" s="155"/>
      <c r="CKJ25" s="155"/>
      <c r="CKK25" s="155"/>
      <c r="CKL25" s="155"/>
      <c r="CKM25" s="155"/>
      <c r="CKN25" s="155"/>
      <c r="CKO25" s="155"/>
      <c r="CKP25" s="155"/>
      <c r="CKQ25" s="155"/>
      <c r="CKR25" s="155"/>
      <c r="CKS25" s="155"/>
      <c r="CKT25" s="155"/>
      <c r="CKU25" s="155"/>
      <c r="CKV25" s="155"/>
      <c r="CKW25" s="155"/>
      <c r="CKX25" s="155"/>
      <c r="CKY25" s="155"/>
      <c r="CKZ25" s="155"/>
      <c r="CLA25" s="155"/>
      <c r="CLB25" s="155"/>
      <c r="CLC25" s="155"/>
      <c r="CLD25" s="155"/>
      <c r="CLE25" s="155"/>
      <c r="CLF25" s="155"/>
      <c r="CLG25" s="155"/>
      <c r="CLH25" s="155"/>
      <c r="CLI25" s="155"/>
      <c r="CLJ25" s="155"/>
      <c r="CLK25" s="155"/>
      <c r="CLL25" s="155"/>
      <c r="CLM25" s="155"/>
      <c r="CLN25" s="155"/>
      <c r="CLO25" s="155"/>
      <c r="CLP25" s="155"/>
      <c r="CLQ25" s="155"/>
      <c r="CLR25" s="155"/>
      <c r="CLS25" s="155"/>
      <c r="CLT25" s="155"/>
      <c r="CLU25" s="155"/>
      <c r="CLV25" s="155"/>
      <c r="CLW25" s="155"/>
      <c r="CLX25" s="155"/>
      <c r="CLY25" s="155"/>
      <c r="CLZ25" s="155"/>
      <c r="CMA25" s="155"/>
      <c r="CMB25" s="155"/>
      <c r="CMC25" s="155"/>
      <c r="CMD25" s="155"/>
      <c r="CME25" s="155"/>
      <c r="CMF25" s="155"/>
      <c r="CMG25" s="155"/>
      <c r="CMH25" s="155"/>
      <c r="CMI25" s="155"/>
      <c r="CMJ25" s="155"/>
      <c r="CMK25" s="155"/>
      <c r="CML25" s="155"/>
      <c r="CMM25" s="155"/>
      <c r="CMN25" s="155"/>
      <c r="CMO25" s="155"/>
      <c r="CMP25" s="155"/>
      <c r="CMQ25" s="155"/>
      <c r="CMR25" s="155"/>
      <c r="CMS25" s="155"/>
      <c r="CMT25" s="155"/>
      <c r="CMU25" s="155"/>
      <c r="CMV25" s="155"/>
      <c r="CMW25" s="155"/>
      <c r="CMX25" s="155"/>
      <c r="CMY25" s="155"/>
      <c r="CMZ25" s="155"/>
      <c r="CNA25" s="155"/>
      <c r="CNB25" s="155"/>
      <c r="CNC25" s="155"/>
      <c r="CND25" s="155"/>
      <c r="CNE25" s="155"/>
      <c r="CNF25" s="155"/>
      <c r="CNG25" s="155"/>
      <c r="CNH25" s="155"/>
      <c r="CNI25" s="155"/>
      <c r="CNJ25" s="155"/>
      <c r="CNK25" s="155"/>
      <c r="CNL25" s="155"/>
      <c r="CNM25" s="155"/>
      <c r="CNN25" s="155"/>
      <c r="CNO25" s="155"/>
      <c r="CNP25" s="155"/>
      <c r="CNQ25" s="155"/>
      <c r="CNR25" s="155"/>
      <c r="CNS25" s="155"/>
      <c r="CNT25" s="155"/>
      <c r="CNU25" s="155"/>
      <c r="CNV25" s="155"/>
      <c r="CNW25" s="155"/>
      <c r="CNX25" s="155"/>
      <c r="CNY25" s="155"/>
      <c r="CNZ25" s="155"/>
      <c r="COA25" s="155"/>
      <c r="COB25" s="155"/>
      <c r="COC25" s="155"/>
      <c r="COD25" s="155"/>
      <c r="COE25" s="155"/>
      <c r="COF25" s="155"/>
      <c r="COG25" s="155"/>
      <c r="COH25" s="155"/>
      <c r="COI25" s="155"/>
      <c r="COJ25" s="155"/>
      <c r="COK25" s="155"/>
      <c r="COL25" s="155"/>
      <c r="COM25" s="155"/>
      <c r="CON25" s="155"/>
      <c r="COO25" s="155"/>
      <c r="COP25" s="155"/>
      <c r="COQ25" s="155"/>
      <c r="COR25" s="155"/>
      <c r="COS25" s="155"/>
      <c r="COT25" s="155"/>
      <c r="COU25" s="155"/>
      <c r="COV25" s="155"/>
      <c r="COW25" s="155"/>
      <c r="COX25" s="155"/>
      <c r="COY25" s="155"/>
      <c r="COZ25" s="155"/>
      <c r="CPA25" s="155"/>
      <c r="CPB25" s="155"/>
      <c r="CPC25" s="155"/>
      <c r="CPD25" s="155"/>
      <c r="CPE25" s="155"/>
      <c r="CPF25" s="155"/>
      <c r="CPG25" s="155"/>
      <c r="CPH25" s="155"/>
      <c r="CPI25" s="155"/>
      <c r="CPJ25" s="155"/>
      <c r="CPK25" s="155"/>
      <c r="CPL25" s="155"/>
      <c r="CPM25" s="155"/>
      <c r="CPN25" s="155"/>
      <c r="CPO25" s="155"/>
      <c r="CPP25" s="155"/>
      <c r="CPQ25" s="155"/>
      <c r="CPR25" s="155"/>
      <c r="CPS25" s="155"/>
      <c r="CPT25" s="155"/>
      <c r="CPU25" s="155"/>
      <c r="CPV25" s="155"/>
      <c r="CPW25" s="155"/>
      <c r="CPX25" s="155"/>
      <c r="CPY25" s="155"/>
      <c r="CPZ25" s="155"/>
      <c r="CQA25" s="155"/>
      <c r="CQB25" s="155"/>
      <c r="CQC25" s="155"/>
      <c r="CQD25" s="155"/>
      <c r="CQE25" s="155"/>
      <c r="CQF25" s="155"/>
      <c r="CQG25" s="155"/>
      <c r="CQH25" s="155"/>
      <c r="CQI25" s="155"/>
      <c r="CQJ25" s="155"/>
      <c r="CQK25" s="155"/>
      <c r="CQL25" s="155"/>
      <c r="CQM25" s="155"/>
      <c r="CQN25" s="155"/>
      <c r="CQO25" s="155"/>
      <c r="CQP25" s="155"/>
      <c r="CQQ25" s="155"/>
      <c r="CQR25" s="155"/>
      <c r="CQS25" s="155"/>
      <c r="CQT25" s="155"/>
      <c r="CQU25" s="155"/>
      <c r="CQV25" s="155"/>
      <c r="CQW25" s="155"/>
      <c r="CQX25" s="155"/>
      <c r="CQY25" s="155"/>
      <c r="CQZ25" s="155"/>
      <c r="CRA25" s="155"/>
      <c r="CRB25" s="155"/>
      <c r="CRC25" s="155"/>
      <c r="CRD25" s="155"/>
      <c r="CRE25" s="155"/>
      <c r="CRF25" s="155"/>
      <c r="CRG25" s="155"/>
      <c r="CRH25" s="155"/>
      <c r="CRI25" s="155"/>
      <c r="CRJ25" s="155"/>
      <c r="CRK25" s="155"/>
      <c r="CRL25" s="155"/>
      <c r="CRM25" s="155"/>
      <c r="CRN25" s="155"/>
      <c r="CRO25" s="155"/>
      <c r="CRP25" s="155"/>
      <c r="CRQ25" s="155"/>
      <c r="CRR25" s="155"/>
      <c r="CRS25" s="155"/>
      <c r="CRT25" s="155"/>
      <c r="CRU25" s="155"/>
      <c r="CRV25" s="155"/>
      <c r="CRW25" s="155"/>
      <c r="CRX25" s="155"/>
      <c r="CRY25" s="155"/>
      <c r="CRZ25" s="155"/>
      <c r="CSA25" s="155"/>
      <c r="CSB25" s="155"/>
      <c r="CSC25" s="155"/>
      <c r="CSD25" s="155"/>
      <c r="CSE25" s="155"/>
      <c r="CSF25" s="155"/>
      <c r="CSG25" s="155"/>
      <c r="CSH25" s="155"/>
      <c r="CSI25" s="155"/>
      <c r="CSJ25" s="155"/>
      <c r="CSK25" s="155"/>
      <c r="CSL25" s="155"/>
      <c r="CSM25" s="155"/>
      <c r="CSN25" s="155"/>
      <c r="CSO25" s="155"/>
      <c r="CSP25" s="155"/>
      <c r="CSQ25" s="155"/>
      <c r="CSR25" s="155"/>
      <c r="CSS25" s="155"/>
      <c r="CST25" s="155"/>
      <c r="CSU25" s="155"/>
      <c r="CSV25" s="155"/>
      <c r="CSW25" s="155"/>
      <c r="CSX25" s="155"/>
      <c r="CSY25" s="155"/>
      <c r="CSZ25" s="155"/>
      <c r="CTA25" s="155"/>
      <c r="CTB25" s="155"/>
      <c r="CTC25" s="155"/>
      <c r="CTD25" s="155"/>
      <c r="CTE25" s="155"/>
      <c r="CTF25" s="155"/>
      <c r="CTG25" s="155"/>
      <c r="CTH25" s="155"/>
      <c r="CTI25" s="155"/>
      <c r="CTJ25" s="155"/>
      <c r="CTK25" s="155"/>
      <c r="CTL25" s="155"/>
      <c r="CTM25" s="155"/>
      <c r="CTN25" s="155"/>
      <c r="CTO25" s="155"/>
      <c r="CTP25" s="155"/>
      <c r="CTQ25" s="155"/>
      <c r="CTR25" s="155"/>
      <c r="CTS25" s="155"/>
      <c r="CTT25" s="155"/>
      <c r="CTU25" s="155"/>
      <c r="CTV25" s="155"/>
      <c r="CTW25" s="155"/>
      <c r="CTX25" s="155"/>
      <c r="CTY25" s="155"/>
      <c r="CTZ25" s="155"/>
      <c r="CUA25" s="155"/>
      <c r="CUB25" s="155"/>
      <c r="CUC25" s="155"/>
      <c r="CUD25" s="155"/>
      <c r="CUE25" s="155"/>
      <c r="CUF25" s="155"/>
      <c r="CUG25" s="155"/>
      <c r="CUH25" s="155"/>
      <c r="CUI25" s="155"/>
      <c r="CUJ25" s="155"/>
      <c r="CUK25" s="155"/>
      <c r="CUL25" s="155"/>
      <c r="CUM25" s="155"/>
      <c r="CUN25" s="155"/>
      <c r="CUO25" s="155"/>
      <c r="CUP25" s="155"/>
      <c r="CUQ25" s="155"/>
      <c r="CUR25" s="155"/>
      <c r="CUS25" s="155"/>
      <c r="CUT25" s="155"/>
      <c r="CUU25" s="155"/>
      <c r="CUV25" s="155"/>
      <c r="CUW25" s="155"/>
      <c r="CUX25" s="155"/>
      <c r="CUY25" s="155"/>
      <c r="CUZ25" s="155"/>
      <c r="CVA25" s="155"/>
      <c r="CVB25" s="155"/>
      <c r="CVC25" s="155"/>
      <c r="CVD25" s="155"/>
      <c r="CVE25" s="155"/>
      <c r="CVF25" s="155"/>
      <c r="CVG25" s="155"/>
      <c r="CVH25" s="155"/>
      <c r="CVI25" s="155"/>
      <c r="CVJ25" s="155"/>
      <c r="CVK25" s="155"/>
      <c r="CVL25" s="155"/>
      <c r="CVM25" s="155"/>
      <c r="CVN25" s="155"/>
      <c r="CVO25" s="155"/>
      <c r="CVP25" s="155"/>
      <c r="CVQ25" s="155"/>
      <c r="CVR25" s="155"/>
      <c r="CVS25" s="155"/>
      <c r="CVT25" s="155"/>
      <c r="CVU25" s="155"/>
      <c r="CVV25" s="155"/>
      <c r="CVW25" s="155"/>
      <c r="CVX25" s="155"/>
      <c r="CVY25" s="155"/>
      <c r="CVZ25" s="155"/>
      <c r="CWA25" s="155"/>
      <c r="CWB25" s="155"/>
      <c r="CWC25" s="155"/>
      <c r="CWD25" s="155"/>
      <c r="CWE25" s="155"/>
      <c r="CWF25" s="155"/>
      <c r="CWG25" s="155"/>
      <c r="CWH25" s="155"/>
      <c r="CWI25" s="155"/>
      <c r="CWJ25" s="155"/>
      <c r="CWK25" s="155"/>
      <c r="CWL25" s="155"/>
      <c r="CWM25" s="155"/>
      <c r="CWN25" s="155"/>
      <c r="CWO25" s="155"/>
      <c r="CWP25" s="155"/>
      <c r="CWQ25" s="155"/>
      <c r="CWR25" s="155"/>
      <c r="CWS25" s="155"/>
      <c r="CWT25" s="155"/>
      <c r="CWU25" s="155"/>
      <c r="CWV25" s="155"/>
      <c r="CWW25" s="155"/>
      <c r="CWX25" s="155"/>
      <c r="CWY25" s="155"/>
      <c r="CWZ25" s="155"/>
      <c r="CXA25" s="155"/>
      <c r="CXB25" s="155"/>
      <c r="CXC25" s="155"/>
      <c r="CXD25" s="155"/>
      <c r="CXE25" s="155"/>
      <c r="CXF25" s="155"/>
      <c r="CXG25" s="155"/>
      <c r="CXH25" s="155"/>
      <c r="CXI25" s="155"/>
      <c r="CXJ25" s="155"/>
      <c r="CXK25" s="155"/>
      <c r="CXL25" s="155"/>
      <c r="CXM25" s="155"/>
      <c r="CXN25" s="155"/>
      <c r="CXO25" s="155"/>
      <c r="CXP25" s="155"/>
      <c r="CXQ25" s="155"/>
      <c r="CXR25" s="155"/>
      <c r="CXS25" s="155"/>
      <c r="CXT25" s="155"/>
      <c r="CXU25" s="155"/>
      <c r="CXV25" s="155"/>
      <c r="CXW25" s="155"/>
      <c r="CXX25" s="155"/>
      <c r="CXY25" s="155"/>
      <c r="CXZ25" s="155"/>
      <c r="CYA25" s="155"/>
      <c r="CYB25" s="155"/>
      <c r="CYC25" s="155"/>
      <c r="CYD25" s="155"/>
      <c r="CYE25" s="155"/>
      <c r="CYF25" s="155"/>
      <c r="CYG25" s="155"/>
      <c r="CYH25" s="155"/>
      <c r="CYI25" s="155"/>
      <c r="CYJ25" s="155"/>
      <c r="CYK25" s="155"/>
      <c r="CYL25" s="155"/>
      <c r="CYM25" s="155"/>
      <c r="CYN25" s="155"/>
      <c r="CYO25" s="155"/>
      <c r="CYP25" s="155"/>
      <c r="CYQ25" s="155"/>
      <c r="CYR25" s="155"/>
      <c r="CYS25" s="155"/>
      <c r="CYT25" s="155"/>
      <c r="CYU25" s="155"/>
      <c r="CYV25" s="155"/>
      <c r="CYW25" s="155"/>
      <c r="CYX25" s="155"/>
      <c r="CYY25" s="155"/>
      <c r="CYZ25" s="155"/>
      <c r="CZA25" s="155"/>
      <c r="CZB25" s="155"/>
      <c r="CZC25" s="155"/>
      <c r="CZD25" s="155"/>
      <c r="CZE25" s="155"/>
      <c r="CZF25" s="155"/>
      <c r="CZG25" s="155"/>
      <c r="CZH25" s="155"/>
      <c r="CZI25" s="155"/>
      <c r="CZJ25" s="155"/>
      <c r="CZK25" s="155"/>
      <c r="CZL25" s="155"/>
      <c r="CZM25" s="155"/>
      <c r="CZN25" s="155"/>
      <c r="CZO25" s="155"/>
      <c r="CZP25" s="155"/>
      <c r="CZQ25" s="155"/>
      <c r="CZR25" s="155"/>
      <c r="CZS25" s="155"/>
      <c r="CZT25" s="155"/>
      <c r="CZU25" s="155"/>
      <c r="CZV25" s="155"/>
      <c r="CZW25" s="155"/>
      <c r="CZX25" s="155"/>
      <c r="CZY25" s="155"/>
      <c r="CZZ25" s="155"/>
      <c r="DAA25" s="155"/>
      <c r="DAB25" s="155"/>
      <c r="DAC25" s="155"/>
      <c r="DAD25" s="155"/>
      <c r="DAE25" s="155"/>
      <c r="DAF25" s="155"/>
      <c r="DAG25" s="155"/>
      <c r="DAH25" s="155"/>
      <c r="DAI25" s="155"/>
      <c r="DAJ25" s="155"/>
      <c r="DAK25" s="155"/>
      <c r="DAL25" s="155"/>
      <c r="DAM25" s="155"/>
      <c r="DAN25" s="155"/>
      <c r="DAO25" s="155"/>
      <c r="DAP25" s="155"/>
      <c r="DAQ25" s="155"/>
      <c r="DAR25" s="155"/>
      <c r="DAS25" s="155"/>
      <c r="DAT25" s="155"/>
      <c r="DAU25" s="155"/>
      <c r="DAV25" s="155"/>
      <c r="DAW25" s="155"/>
      <c r="DAX25" s="155"/>
      <c r="DAY25" s="155"/>
      <c r="DAZ25" s="155"/>
      <c r="DBA25" s="155"/>
      <c r="DBB25" s="155"/>
      <c r="DBC25" s="155"/>
      <c r="DBD25" s="155"/>
      <c r="DBE25" s="155"/>
      <c r="DBF25" s="155"/>
      <c r="DBG25" s="155"/>
      <c r="DBH25" s="155"/>
      <c r="DBI25" s="155"/>
      <c r="DBJ25" s="155"/>
      <c r="DBK25" s="155"/>
      <c r="DBL25" s="155"/>
      <c r="DBM25" s="155"/>
      <c r="DBN25" s="155"/>
      <c r="DBO25" s="155"/>
      <c r="DBP25" s="155"/>
      <c r="DBQ25" s="155"/>
      <c r="DBR25" s="155"/>
      <c r="DBS25" s="155"/>
      <c r="DBT25" s="155"/>
      <c r="DBU25" s="155"/>
      <c r="DBV25" s="155"/>
      <c r="DBW25" s="155"/>
      <c r="DBX25" s="155"/>
      <c r="DBY25" s="155"/>
      <c r="DBZ25" s="155"/>
      <c r="DCA25" s="155"/>
      <c r="DCB25" s="155"/>
      <c r="DCC25" s="155"/>
      <c r="DCD25" s="155"/>
      <c r="DCE25" s="155"/>
      <c r="DCF25" s="155"/>
      <c r="DCG25" s="155"/>
      <c r="DCH25" s="155"/>
      <c r="DCI25" s="155"/>
      <c r="DCJ25" s="155"/>
      <c r="DCK25" s="155"/>
      <c r="DCL25" s="155"/>
      <c r="DCM25" s="155"/>
      <c r="DCN25" s="155"/>
      <c r="DCO25" s="155"/>
      <c r="DCP25" s="155"/>
      <c r="DCQ25" s="155"/>
      <c r="DCR25" s="155"/>
      <c r="DCS25" s="155"/>
      <c r="DCT25" s="155"/>
      <c r="DCU25" s="155"/>
      <c r="DCV25" s="155"/>
      <c r="DCW25" s="155"/>
      <c r="DCX25" s="155"/>
      <c r="DCY25" s="155"/>
      <c r="DCZ25" s="155"/>
      <c r="DDA25" s="155"/>
      <c r="DDB25" s="155"/>
      <c r="DDC25" s="155"/>
      <c r="DDD25" s="155"/>
      <c r="DDE25" s="155"/>
      <c r="DDF25" s="155"/>
      <c r="DDG25" s="155"/>
      <c r="DDH25" s="155"/>
      <c r="DDI25" s="155"/>
      <c r="DDJ25" s="155"/>
      <c r="DDK25" s="155"/>
      <c r="DDL25" s="155"/>
      <c r="DDM25" s="155"/>
      <c r="DDN25" s="155"/>
      <c r="DDO25" s="155"/>
      <c r="DDP25" s="155"/>
      <c r="DDQ25" s="155"/>
      <c r="DDR25" s="155"/>
      <c r="DDS25" s="155"/>
      <c r="DDT25" s="155"/>
      <c r="DDU25" s="155"/>
      <c r="DDV25" s="155"/>
      <c r="DDW25" s="155"/>
      <c r="DDX25" s="155"/>
      <c r="DDY25" s="155"/>
      <c r="DDZ25" s="155"/>
      <c r="DEA25" s="155"/>
      <c r="DEB25" s="155"/>
      <c r="DEC25" s="155"/>
      <c r="DED25" s="155"/>
      <c r="DEE25" s="155"/>
      <c r="DEF25" s="155"/>
      <c r="DEG25" s="155"/>
      <c r="DEH25" s="155"/>
      <c r="DEI25" s="155"/>
      <c r="DEJ25" s="155"/>
      <c r="DEK25" s="155"/>
      <c r="DEL25" s="155"/>
      <c r="DEM25" s="155"/>
      <c r="DEN25" s="155"/>
      <c r="DEO25" s="155"/>
      <c r="DEP25" s="155"/>
      <c r="DEQ25" s="155"/>
      <c r="DER25" s="155"/>
      <c r="DES25" s="155"/>
      <c r="DET25" s="155"/>
      <c r="DEU25" s="155"/>
      <c r="DEV25" s="155"/>
      <c r="DEW25" s="155"/>
      <c r="DEX25" s="155"/>
      <c r="DEY25" s="155"/>
      <c r="DEZ25" s="155"/>
      <c r="DFA25" s="155"/>
      <c r="DFB25" s="155"/>
      <c r="DFC25" s="155"/>
      <c r="DFD25" s="155"/>
      <c r="DFE25" s="155"/>
      <c r="DFF25" s="155"/>
      <c r="DFG25" s="155"/>
      <c r="DFH25" s="155"/>
      <c r="DFI25" s="155"/>
      <c r="DFJ25" s="155"/>
      <c r="DFK25" s="155"/>
      <c r="DFL25" s="155"/>
      <c r="DFM25" s="155"/>
      <c r="DFN25" s="155"/>
      <c r="DFO25" s="155"/>
      <c r="DFP25" s="155"/>
      <c r="DFQ25" s="155"/>
      <c r="DFR25" s="155"/>
      <c r="DFS25" s="155"/>
      <c r="DFT25" s="155"/>
      <c r="DFU25" s="155"/>
      <c r="DFV25" s="155"/>
      <c r="DFW25" s="155"/>
      <c r="DFX25" s="155"/>
      <c r="DFY25" s="155"/>
      <c r="DFZ25" s="155"/>
      <c r="DGA25" s="155"/>
      <c r="DGB25" s="155"/>
      <c r="DGC25" s="155"/>
      <c r="DGD25" s="155"/>
      <c r="DGE25" s="155"/>
      <c r="DGF25" s="155"/>
      <c r="DGG25" s="155"/>
      <c r="DGH25" s="155"/>
      <c r="DGI25" s="155"/>
      <c r="DGJ25" s="155"/>
      <c r="DGK25" s="155"/>
      <c r="DGL25" s="155"/>
      <c r="DGM25" s="155"/>
      <c r="DGN25" s="155"/>
      <c r="DGO25" s="155"/>
      <c r="DGP25" s="155"/>
      <c r="DGQ25" s="155"/>
      <c r="DGR25" s="155"/>
      <c r="DGS25" s="155"/>
      <c r="DGT25" s="155"/>
      <c r="DGU25" s="155"/>
      <c r="DGV25" s="155"/>
      <c r="DGW25" s="155"/>
      <c r="DGX25" s="155"/>
      <c r="DGY25" s="155"/>
      <c r="DGZ25" s="155"/>
      <c r="DHA25" s="155"/>
      <c r="DHB25" s="155"/>
      <c r="DHC25" s="155"/>
      <c r="DHD25" s="155"/>
      <c r="DHE25" s="155"/>
      <c r="DHF25" s="155"/>
      <c r="DHG25" s="155"/>
      <c r="DHH25" s="155"/>
      <c r="DHI25" s="155"/>
      <c r="DHJ25" s="155"/>
      <c r="DHK25" s="155"/>
      <c r="DHL25" s="155"/>
      <c r="DHM25" s="155"/>
      <c r="DHN25" s="155"/>
      <c r="DHO25" s="155"/>
      <c r="DHP25" s="155"/>
      <c r="DHQ25" s="155"/>
      <c r="DHR25" s="155"/>
      <c r="DHS25" s="155"/>
      <c r="DHT25" s="155"/>
      <c r="DHU25" s="155"/>
      <c r="DHV25" s="155"/>
      <c r="DHW25" s="155"/>
      <c r="DHX25" s="155"/>
      <c r="DHY25" s="155"/>
      <c r="DHZ25" s="155"/>
      <c r="DIA25" s="155"/>
      <c r="DIB25" s="155"/>
      <c r="DIC25" s="155"/>
      <c r="DID25" s="155"/>
      <c r="DIE25" s="155"/>
      <c r="DIF25" s="155"/>
      <c r="DIG25" s="155"/>
      <c r="DIH25" s="155"/>
      <c r="DII25" s="155"/>
      <c r="DIJ25" s="155"/>
      <c r="DIK25" s="155"/>
      <c r="DIL25" s="155"/>
      <c r="DIM25" s="155"/>
      <c r="DIN25" s="155"/>
      <c r="DIO25" s="155"/>
      <c r="DIP25" s="155"/>
      <c r="DIQ25" s="155"/>
      <c r="DIR25" s="155"/>
      <c r="DIS25" s="155"/>
      <c r="DIT25" s="155"/>
      <c r="DIU25" s="155"/>
      <c r="DIV25" s="155"/>
      <c r="DIW25" s="155"/>
      <c r="DIX25" s="155"/>
      <c r="DIY25" s="155"/>
      <c r="DIZ25" s="155"/>
      <c r="DJA25" s="155"/>
      <c r="DJB25" s="155"/>
      <c r="DJC25" s="155"/>
      <c r="DJD25" s="155"/>
      <c r="DJE25" s="155"/>
      <c r="DJF25" s="155"/>
      <c r="DJG25" s="155"/>
      <c r="DJH25" s="155"/>
      <c r="DJI25" s="155"/>
      <c r="DJJ25" s="155"/>
      <c r="DJK25" s="155"/>
      <c r="DJL25" s="155"/>
      <c r="DJM25" s="155"/>
      <c r="DJN25" s="155"/>
      <c r="DJO25" s="155"/>
      <c r="DJP25" s="155"/>
      <c r="DJQ25" s="155"/>
      <c r="DJR25" s="155"/>
      <c r="DJS25" s="155"/>
      <c r="DJT25" s="155"/>
      <c r="DJU25" s="155"/>
      <c r="DJV25" s="155"/>
      <c r="DJW25" s="155"/>
      <c r="DJX25" s="155"/>
      <c r="DJY25" s="155"/>
      <c r="DJZ25" s="155"/>
      <c r="DKA25" s="155"/>
      <c r="DKB25" s="155"/>
      <c r="DKC25" s="155"/>
      <c r="DKD25" s="155"/>
      <c r="DKE25" s="155"/>
      <c r="DKF25" s="155"/>
      <c r="DKG25" s="155"/>
      <c r="DKH25" s="155"/>
      <c r="DKI25" s="155"/>
      <c r="DKJ25" s="155"/>
      <c r="DKK25" s="155"/>
      <c r="DKL25" s="155"/>
      <c r="DKM25" s="155"/>
      <c r="DKN25" s="155"/>
      <c r="DKO25" s="155"/>
      <c r="DKP25" s="155"/>
      <c r="DKQ25" s="155"/>
      <c r="DKR25" s="155"/>
      <c r="DKS25" s="155"/>
      <c r="DKT25" s="155"/>
      <c r="DKU25" s="155"/>
      <c r="DKV25" s="155"/>
      <c r="DKW25" s="155"/>
      <c r="DKX25" s="155"/>
      <c r="DKY25" s="155"/>
      <c r="DKZ25" s="155"/>
      <c r="DLA25" s="155"/>
      <c r="DLB25" s="155"/>
      <c r="DLC25" s="155"/>
      <c r="DLD25" s="155"/>
      <c r="DLE25" s="155"/>
      <c r="DLF25" s="155"/>
      <c r="DLG25" s="155"/>
      <c r="DLH25" s="155"/>
      <c r="DLI25" s="155"/>
      <c r="DLJ25" s="155"/>
      <c r="DLK25" s="155"/>
      <c r="DLL25" s="155"/>
      <c r="DLM25" s="155"/>
      <c r="DLN25" s="155"/>
      <c r="DLO25" s="155"/>
      <c r="DLP25" s="155"/>
      <c r="DLQ25" s="155"/>
      <c r="DLR25" s="155"/>
      <c r="DLS25" s="155"/>
      <c r="DLT25" s="155"/>
      <c r="DLU25" s="155"/>
      <c r="DLV25" s="155"/>
      <c r="DLW25" s="155"/>
      <c r="DLX25" s="155"/>
      <c r="DLY25" s="155"/>
      <c r="DLZ25" s="155"/>
      <c r="DMA25" s="155"/>
      <c r="DMB25" s="155"/>
      <c r="DMC25" s="155"/>
      <c r="DMD25" s="155"/>
      <c r="DME25" s="155"/>
      <c r="DMF25" s="155"/>
      <c r="DMG25" s="155"/>
      <c r="DMH25" s="155"/>
      <c r="DMI25" s="155"/>
      <c r="DMJ25" s="155"/>
      <c r="DMK25" s="155"/>
      <c r="DML25" s="155"/>
      <c r="DMM25" s="155"/>
      <c r="DMN25" s="155"/>
      <c r="DMO25" s="155"/>
      <c r="DMP25" s="155"/>
      <c r="DMQ25" s="155"/>
      <c r="DMR25" s="155"/>
      <c r="DMS25" s="155"/>
      <c r="DMT25" s="155"/>
      <c r="DMU25" s="155"/>
      <c r="DMV25" s="155"/>
      <c r="DMW25" s="155"/>
      <c r="DMX25" s="155"/>
      <c r="DMY25" s="155"/>
      <c r="DMZ25" s="155"/>
      <c r="DNA25" s="155"/>
      <c r="DNB25" s="155"/>
      <c r="DNC25" s="155"/>
      <c r="DND25" s="155"/>
      <c r="DNE25" s="155"/>
      <c r="DNF25" s="155"/>
      <c r="DNG25" s="155"/>
      <c r="DNH25" s="155"/>
      <c r="DNI25" s="155"/>
      <c r="DNJ25" s="155"/>
      <c r="DNK25" s="155"/>
      <c r="DNL25" s="155"/>
      <c r="DNM25" s="155"/>
      <c r="DNN25" s="155"/>
      <c r="DNO25" s="155"/>
      <c r="DNP25" s="155"/>
      <c r="DNQ25" s="155"/>
      <c r="DNR25" s="155"/>
      <c r="DNS25" s="155"/>
      <c r="DNT25" s="155"/>
      <c r="DNU25" s="155"/>
      <c r="DNV25" s="155"/>
      <c r="DNW25" s="155"/>
      <c r="DNX25" s="155"/>
      <c r="DNY25" s="155"/>
      <c r="DNZ25" s="155"/>
      <c r="DOA25" s="155"/>
      <c r="DOB25" s="155"/>
      <c r="DOC25" s="155"/>
      <c r="DOD25" s="155"/>
      <c r="DOE25" s="155"/>
      <c r="DOF25" s="155"/>
      <c r="DOG25" s="155"/>
      <c r="DOH25" s="155"/>
      <c r="DOI25" s="155"/>
      <c r="DOJ25" s="155"/>
      <c r="DOK25" s="155"/>
      <c r="DOL25" s="155"/>
      <c r="DOM25" s="155"/>
      <c r="DON25" s="155"/>
      <c r="DOO25" s="155"/>
      <c r="DOP25" s="155"/>
      <c r="DOQ25" s="155"/>
      <c r="DOR25" s="155"/>
      <c r="DOS25" s="155"/>
      <c r="DOT25" s="155"/>
      <c r="DOU25" s="155"/>
      <c r="DOV25" s="155"/>
      <c r="DOW25" s="155"/>
      <c r="DOX25" s="155"/>
      <c r="DOY25" s="155"/>
      <c r="DOZ25" s="155"/>
      <c r="DPA25" s="155"/>
      <c r="DPB25" s="155"/>
      <c r="DPC25" s="155"/>
      <c r="DPD25" s="155"/>
      <c r="DPE25" s="155"/>
      <c r="DPF25" s="155"/>
      <c r="DPG25" s="155"/>
      <c r="DPH25" s="155"/>
      <c r="DPI25" s="155"/>
      <c r="DPJ25" s="155"/>
      <c r="DPK25" s="155"/>
      <c r="DPL25" s="155"/>
      <c r="DPM25" s="155"/>
      <c r="DPN25" s="155"/>
      <c r="DPO25" s="155"/>
      <c r="DPP25" s="155"/>
      <c r="DPQ25" s="155"/>
      <c r="DPR25" s="155"/>
      <c r="DPS25" s="155"/>
      <c r="DPT25" s="155"/>
      <c r="DPU25" s="155"/>
      <c r="DPV25" s="155"/>
      <c r="DPW25" s="155"/>
      <c r="DPX25" s="155"/>
      <c r="DPY25" s="155"/>
      <c r="DPZ25" s="155"/>
      <c r="DQA25" s="155"/>
      <c r="DQB25" s="155"/>
      <c r="DQC25" s="155"/>
      <c r="DQD25" s="155"/>
      <c r="DQE25" s="155"/>
      <c r="DQF25" s="155"/>
      <c r="DQG25" s="155"/>
      <c r="DQH25" s="155"/>
      <c r="DQI25" s="155"/>
      <c r="DQJ25" s="155"/>
      <c r="DQK25" s="155"/>
      <c r="DQL25" s="155"/>
      <c r="DQM25" s="155"/>
      <c r="DQN25" s="155"/>
      <c r="DQO25" s="155"/>
      <c r="DQP25" s="155"/>
      <c r="DQQ25" s="155"/>
      <c r="DQR25" s="155"/>
      <c r="DQS25" s="155"/>
      <c r="DQT25" s="155"/>
      <c r="DQU25" s="155"/>
      <c r="DQV25" s="155"/>
      <c r="DQW25" s="155"/>
      <c r="DQX25" s="155"/>
      <c r="DQY25" s="155"/>
      <c r="DQZ25" s="155"/>
      <c r="DRA25" s="155"/>
      <c r="DRB25" s="155"/>
      <c r="DRC25" s="155"/>
      <c r="DRD25" s="155"/>
      <c r="DRE25" s="155"/>
      <c r="DRF25" s="155"/>
      <c r="DRG25" s="155"/>
      <c r="DRH25" s="155"/>
      <c r="DRI25" s="155"/>
      <c r="DRJ25" s="155"/>
      <c r="DRK25" s="155"/>
      <c r="DRL25" s="155"/>
      <c r="DRM25" s="155"/>
      <c r="DRN25" s="155"/>
      <c r="DRO25" s="155"/>
      <c r="DRP25" s="155"/>
      <c r="DRQ25" s="155"/>
      <c r="DRR25" s="155"/>
      <c r="DRS25" s="155"/>
      <c r="DRT25" s="155"/>
      <c r="DRU25" s="155"/>
      <c r="DRV25" s="155"/>
      <c r="DRW25" s="155"/>
      <c r="DRX25" s="155"/>
      <c r="DRY25" s="155"/>
      <c r="DRZ25" s="155"/>
      <c r="DSA25" s="155"/>
      <c r="DSB25" s="155"/>
      <c r="DSC25" s="155"/>
      <c r="DSD25" s="155"/>
      <c r="DSE25" s="155"/>
      <c r="DSF25" s="155"/>
      <c r="DSG25" s="155"/>
      <c r="DSH25" s="155"/>
      <c r="DSI25" s="155"/>
      <c r="DSJ25" s="155"/>
      <c r="DSK25" s="155"/>
      <c r="DSL25" s="155"/>
      <c r="DSM25" s="155"/>
      <c r="DSN25" s="155"/>
      <c r="DSO25" s="155"/>
      <c r="DSP25" s="155"/>
      <c r="DSQ25" s="155"/>
      <c r="DSR25" s="155"/>
      <c r="DSS25" s="155"/>
      <c r="DST25" s="155"/>
      <c r="DSU25" s="155"/>
      <c r="DSV25" s="155"/>
      <c r="DSW25" s="155"/>
      <c r="DSX25" s="155"/>
      <c r="DSY25" s="155"/>
      <c r="DSZ25" s="155"/>
      <c r="DTA25" s="155"/>
      <c r="DTB25" s="155"/>
      <c r="DTC25" s="155"/>
      <c r="DTD25" s="155"/>
      <c r="DTE25" s="155"/>
      <c r="DTF25" s="155"/>
      <c r="DTG25" s="155"/>
      <c r="DTH25" s="155"/>
      <c r="DTI25" s="155"/>
      <c r="DTJ25" s="155"/>
      <c r="DTK25" s="155"/>
      <c r="DTL25" s="155"/>
      <c r="DTM25" s="155"/>
      <c r="DTN25" s="155"/>
      <c r="DTO25" s="155"/>
      <c r="DTP25" s="155"/>
      <c r="DTQ25" s="155"/>
      <c r="DTR25" s="155"/>
      <c r="DTS25" s="155"/>
      <c r="DTT25" s="155"/>
      <c r="DTU25" s="155"/>
      <c r="DTV25" s="155"/>
      <c r="DTW25" s="155"/>
      <c r="DTX25" s="155"/>
      <c r="DTY25" s="155"/>
      <c r="DTZ25" s="155"/>
      <c r="DUA25" s="155"/>
      <c r="DUB25" s="155"/>
      <c r="DUC25" s="155"/>
      <c r="DUD25" s="155"/>
      <c r="DUE25" s="155"/>
      <c r="DUF25" s="155"/>
      <c r="DUG25" s="155"/>
      <c r="DUH25" s="155"/>
      <c r="DUI25" s="155"/>
      <c r="DUJ25" s="155"/>
      <c r="DUK25" s="155"/>
      <c r="DUL25" s="155"/>
      <c r="DUM25" s="155"/>
      <c r="DUN25" s="155"/>
      <c r="DUO25" s="155"/>
      <c r="DUP25" s="155"/>
      <c r="DUQ25" s="155"/>
      <c r="DUR25" s="155"/>
      <c r="DUS25" s="155"/>
      <c r="DUT25" s="155"/>
      <c r="DUU25" s="155"/>
      <c r="DUV25" s="155"/>
      <c r="DUW25" s="155"/>
      <c r="DUX25" s="155"/>
      <c r="DUY25" s="155"/>
      <c r="DUZ25" s="155"/>
      <c r="DVA25" s="155"/>
      <c r="DVB25" s="155"/>
      <c r="DVC25" s="155"/>
      <c r="DVD25" s="155"/>
      <c r="DVE25" s="155"/>
      <c r="DVF25" s="155"/>
      <c r="DVG25" s="155"/>
      <c r="DVH25" s="155"/>
      <c r="DVI25" s="155"/>
      <c r="DVJ25" s="155"/>
      <c r="DVK25" s="155"/>
      <c r="DVL25" s="155"/>
      <c r="DVM25" s="155"/>
      <c r="DVN25" s="155"/>
      <c r="DVO25" s="155"/>
      <c r="DVP25" s="155"/>
      <c r="DVQ25" s="155"/>
      <c r="DVR25" s="155"/>
      <c r="DVS25" s="155"/>
      <c r="DVT25" s="155"/>
      <c r="DVU25" s="155"/>
      <c r="DVV25" s="155"/>
      <c r="DVW25" s="155"/>
      <c r="DVX25" s="155"/>
      <c r="DVY25" s="155"/>
      <c r="DVZ25" s="155"/>
      <c r="DWA25" s="155"/>
      <c r="DWB25" s="155"/>
      <c r="DWC25" s="155"/>
      <c r="DWD25" s="155"/>
      <c r="DWE25" s="155"/>
      <c r="DWF25" s="155"/>
      <c r="DWG25" s="155"/>
      <c r="DWH25" s="155"/>
      <c r="DWI25" s="155"/>
      <c r="DWJ25" s="155"/>
      <c r="DWK25" s="155"/>
      <c r="DWL25" s="155"/>
      <c r="DWM25" s="155"/>
      <c r="DWN25" s="155"/>
      <c r="DWO25" s="155"/>
      <c r="DWP25" s="155"/>
      <c r="DWQ25" s="155"/>
      <c r="DWR25" s="155"/>
      <c r="DWS25" s="155"/>
      <c r="DWT25" s="155"/>
      <c r="DWU25" s="155"/>
      <c r="DWV25" s="155"/>
      <c r="DWW25" s="155"/>
      <c r="DWX25" s="155"/>
      <c r="DWY25" s="155"/>
      <c r="DWZ25" s="155"/>
      <c r="DXA25" s="155"/>
      <c r="DXB25" s="155"/>
      <c r="DXC25" s="155"/>
      <c r="DXD25" s="155"/>
      <c r="DXE25" s="155"/>
      <c r="DXF25" s="155"/>
      <c r="DXG25" s="155"/>
      <c r="DXH25" s="155"/>
      <c r="DXI25" s="155"/>
      <c r="DXJ25" s="155"/>
      <c r="DXK25" s="155"/>
      <c r="DXL25" s="155"/>
      <c r="DXM25" s="155"/>
      <c r="DXN25" s="155"/>
      <c r="DXO25" s="155"/>
      <c r="DXP25" s="155"/>
      <c r="DXQ25" s="155"/>
      <c r="DXR25" s="155"/>
      <c r="DXS25" s="155"/>
      <c r="DXT25" s="155"/>
      <c r="DXU25" s="155"/>
      <c r="DXV25" s="155"/>
      <c r="DXW25" s="155"/>
      <c r="DXX25" s="155"/>
      <c r="DXY25" s="155"/>
      <c r="DXZ25" s="155"/>
      <c r="DYA25" s="155"/>
      <c r="DYB25" s="155"/>
      <c r="DYC25" s="155"/>
      <c r="DYD25" s="155"/>
      <c r="DYE25" s="155"/>
      <c r="DYF25" s="155"/>
      <c r="DYG25" s="155"/>
      <c r="DYH25" s="155"/>
      <c r="DYI25" s="155"/>
      <c r="DYJ25" s="155"/>
      <c r="DYK25" s="155"/>
      <c r="DYL25" s="155"/>
      <c r="DYM25" s="155"/>
      <c r="DYN25" s="155"/>
      <c r="DYO25" s="155"/>
      <c r="DYP25" s="155"/>
      <c r="DYQ25" s="155"/>
      <c r="DYR25" s="155"/>
      <c r="DYS25" s="155"/>
      <c r="DYT25" s="155"/>
      <c r="DYU25" s="155"/>
      <c r="DYV25" s="155"/>
      <c r="DYW25" s="155"/>
      <c r="DYX25" s="155"/>
      <c r="DYY25" s="155"/>
      <c r="DYZ25" s="155"/>
      <c r="DZA25" s="155"/>
      <c r="DZB25" s="155"/>
      <c r="DZC25" s="155"/>
      <c r="DZD25" s="155"/>
      <c r="DZE25" s="155"/>
      <c r="DZF25" s="155"/>
      <c r="DZG25" s="155"/>
      <c r="DZH25" s="155"/>
      <c r="DZI25" s="155"/>
      <c r="DZJ25" s="155"/>
      <c r="DZK25" s="155"/>
      <c r="DZL25" s="155"/>
      <c r="DZM25" s="155"/>
      <c r="DZN25" s="155"/>
      <c r="DZO25" s="155"/>
      <c r="DZP25" s="155"/>
      <c r="DZQ25" s="155"/>
      <c r="DZR25" s="155"/>
      <c r="DZS25" s="155"/>
      <c r="DZT25" s="155"/>
      <c r="DZU25" s="155"/>
      <c r="DZV25" s="155"/>
      <c r="DZW25" s="155"/>
      <c r="DZX25" s="155"/>
      <c r="DZY25" s="155"/>
      <c r="DZZ25" s="155"/>
      <c r="EAA25" s="155"/>
      <c r="EAB25" s="155"/>
      <c r="EAC25" s="155"/>
      <c r="EAD25" s="155"/>
      <c r="EAE25" s="155"/>
      <c r="EAF25" s="155"/>
      <c r="EAG25" s="155"/>
      <c r="EAH25" s="155"/>
      <c r="EAI25" s="155"/>
      <c r="EAJ25" s="155"/>
      <c r="EAK25" s="155"/>
      <c r="EAL25" s="155"/>
      <c r="EAM25" s="155"/>
      <c r="EAN25" s="155"/>
      <c r="EAO25" s="155"/>
      <c r="EAP25" s="155"/>
      <c r="EAQ25" s="155"/>
      <c r="EAR25" s="155"/>
      <c r="EAS25" s="155"/>
      <c r="EAT25" s="155"/>
      <c r="EAU25" s="155"/>
      <c r="EAV25" s="155"/>
      <c r="EAW25" s="155"/>
      <c r="EAX25" s="155"/>
      <c r="EAY25" s="155"/>
      <c r="EAZ25" s="155"/>
      <c r="EBA25" s="155"/>
      <c r="EBB25" s="155"/>
      <c r="EBC25" s="155"/>
      <c r="EBD25" s="155"/>
      <c r="EBE25" s="155"/>
      <c r="EBF25" s="155"/>
      <c r="EBG25" s="155"/>
      <c r="EBH25" s="155"/>
      <c r="EBI25" s="155"/>
      <c r="EBJ25" s="155"/>
      <c r="EBK25" s="155"/>
      <c r="EBL25" s="155"/>
      <c r="EBM25" s="155"/>
      <c r="EBN25" s="155"/>
      <c r="EBO25" s="155"/>
      <c r="EBP25" s="155"/>
      <c r="EBQ25" s="155"/>
      <c r="EBR25" s="155"/>
      <c r="EBS25" s="155"/>
      <c r="EBT25" s="155"/>
      <c r="EBU25" s="155"/>
      <c r="EBV25" s="155"/>
      <c r="EBW25" s="155"/>
      <c r="EBX25" s="155"/>
      <c r="EBY25" s="155"/>
      <c r="EBZ25" s="155"/>
      <c r="ECA25" s="155"/>
      <c r="ECB25" s="155"/>
      <c r="ECC25" s="155"/>
      <c r="ECD25" s="155"/>
      <c r="ECE25" s="155"/>
      <c r="ECF25" s="155"/>
      <c r="ECG25" s="155"/>
      <c r="ECH25" s="155"/>
      <c r="ECI25" s="155"/>
      <c r="ECJ25" s="155"/>
      <c r="ECK25" s="155"/>
      <c r="ECL25" s="155"/>
      <c r="ECM25" s="155"/>
      <c r="ECN25" s="155"/>
      <c r="ECO25" s="155"/>
      <c r="ECP25" s="155"/>
      <c r="ECQ25" s="155"/>
      <c r="ECR25" s="155"/>
      <c r="ECS25" s="155"/>
      <c r="ECT25" s="155"/>
      <c r="ECU25" s="155"/>
      <c r="ECV25" s="155"/>
      <c r="ECW25" s="155"/>
      <c r="ECX25" s="155"/>
      <c r="ECY25" s="155"/>
      <c r="ECZ25" s="155"/>
      <c r="EDA25" s="155"/>
      <c r="EDB25" s="155"/>
      <c r="EDC25" s="155"/>
      <c r="EDD25" s="155"/>
      <c r="EDE25" s="155"/>
      <c r="EDF25" s="155"/>
      <c r="EDG25" s="155"/>
      <c r="EDH25" s="155"/>
      <c r="EDI25" s="155"/>
      <c r="EDJ25" s="155"/>
      <c r="EDK25" s="155"/>
      <c r="EDL25" s="155"/>
      <c r="EDM25" s="155"/>
      <c r="EDN25" s="155"/>
      <c r="EDO25" s="155"/>
      <c r="EDP25" s="155"/>
      <c r="EDQ25" s="155"/>
      <c r="EDR25" s="155"/>
      <c r="EDS25" s="155"/>
      <c r="EDT25" s="155"/>
      <c r="EDU25" s="155"/>
      <c r="EDV25" s="155"/>
      <c r="EDW25" s="155"/>
      <c r="EDX25" s="155"/>
      <c r="EDY25" s="155"/>
      <c r="EDZ25" s="155"/>
      <c r="EEA25" s="155"/>
      <c r="EEB25" s="155"/>
      <c r="EEC25" s="155"/>
      <c r="EED25" s="155"/>
      <c r="EEE25" s="155"/>
      <c r="EEF25" s="155"/>
      <c r="EEG25" s="155"/>
      <c r="EEH25" s="155"/>
      <c r="EEI25" s="155"/>
      <c r="EEJ25" s="155"/>
      <c r="EEK25" s="155"/>
      <c r="EEL25" s="155"/>
      <c r="EEM25" s="155"/>
      <c r="EEN25" s="155"/>
      <c r="EEO25" s="155"/>
      <c r="EEP25" s="155"/>
      <c r="EEQ25" s="155"/>
      <c r="EER25" s="155"/>
      <c r="EES25" s="155"/>
      <c r="EET25" s="155"/>
      <c r="EEU25" s="155"/>
      <c r="EEV25" s="155"/>
      <c r="EEW25" s="155"/>
      <c r="EEX25" s="155"/>
      <c r="EEY25" s="155"/>
      <c r="EEZ25" s="155"/>
      <c r="EFA25" s="155"/>
      <c r="EFB25" s="155"/>
      <c r="EFC25" s="155"/>
      <c r="EFD25" s="155"/>
      <c r="EFE25" s="155"/>
      <c r="EFF25" s="155"/>
      <c r="EFG25" s="155"/>
      <c r="EFH25" s="155"/>
      <c r="EFI25" s="155"/>
      <c r="EFJ25" s="155"/>
      <c r="EFK25" s="155"/>
      <c r="EFL25" s="155"/>
      <c r="EFM25" s="155"/>
      <c r="EFN25" s="155"/>
      <c r="EFO25" s="155"/>
      <c r="EFP25" s="155"/>
      <c r="EFQ25" s="155"/>
      <c r="EFR25" s="155"/>
      <c r="EFS25" s="155"/>
      <c r="EFT25" s="155"/>
      <c r="EFU25" s="155"/>
      <c r="EFV25" s="155"/>
      <c r="EFW25" s="155"/>
      <c r="EFX25" s="155"/>
      <c r="EFY25" s="155"/>
      <c r="EFZ25" s="155"/>
      <c r="EGA25" s="155"/>
      <c r="EGB25" s="155"/>
      <c r="EGC25" s="155"/>
      <c r="EGD25" s="155"/>
      <c r="EGE25" s="155"/>
      <c r="EGF25" s="155"/>
      <c r="EGG25" s="155"/>
      <c r="EGH25" s="155"/>
      <c r="EGI25" s="155"/>
      <c r="EGJ25" s="155"/>
      <c r="EGK25" s="155"/>
      <c r="EGL25" s="155"/>
      <c r="EGM25" s="155"/>
      <c r="EGN25" s="155"/>
      <c r="EGO25" s="155"/>
      <c r="EGP25" s="155"/>
      <c r="EGQ25" s="155"/>
      <c r="EGR25" s="155"/>
      <c r="EGS25" s="155"/>
      <c r="EGT25" s="155"/>
      <c r="EGU25" s="155"/>
      <c r="EGV25" s="155"/>
      <c r="EGW25" s="155"/>
      <c r="EGX25" s="155"/>
      <c r="EGY25" s="155"/>
      <c r="EGZ25" s="155"/>
      <c r="EHA25" s="155"/>
      <c r="EHB25" s="155"/>
      <c r="EHC25" s="155"/>
      <c r="EHD25" s="155"/>
      <c r="EHE25" s="155"/>
      <c r="EHF25" s="155"/>
      <c r="EHG25" s="155"/>
      <c r="EHH25" s="155"/>
      <c r="EHI25" s="155"/>
      <c r="EHJ25" s="155"/>
      <c r="EHK25" s="155"/>
      <c r="EHL25" s="155"/>
      <c r="EHM25" s="155"/>
      <c r="EHN25" s="155"/>
      <c r="EHO25" s="155"/>
      <c r="EHP25" s="155"/>
      <c r="EHQ25" s="155"/>
      <c r="EHR25" s="155"/>
      <c r="EHS25" s="155"/>
      <c r="EHT25" s="155"/>
      <c r="EHU25" s="155"/>
      <c r="EHV25" s="155"/>
      <c r="EHW25" s="155"/>
      <c r="EHX25" s="155"/>
      <c r="EHY25" s="155"/>
      <c r="EHZ25" s="155"/>
      <c r="EIA25" s="155"/>
      <c r="EIB25" s="155"/>
      <c r="EIC25" s="155"/>
      <c r="EID25" s="155"/>
      <c r="EIE25" s="155"/>
      <c r="EIF25" s="155"/>
      <c r="EIG25" s="155"/>
      <c r="EIH25" s="155"/>
      <c r="EII25" s="155"/>
      <c r="EIJ25" s="155"/>
      <c r="EIK25" s="155"/>
      <c r="EIL25" s="155"/>
      <c r="EIM25" s="155"/>
      <c r="EIN25" s="155"/>
      <c r="EIO25" s="155"/>
      <c r="EIP25" s="155"/>
      <c r="EIQ25" s="155"/>
      <c r="EIR25" s="155"/>
      <c r="EIS25" s="155"/>
      <c r="EIT25" s="155"/>
      <c r="EIU25" s="155"/>
      <c r="EIV25" s="155"/>
      <c r="EIW25" s="155"/>
      <c r="EIX25" s="155"/>
      <c r="EIY25" s="155"/>
      <c r="EIZ25" s="155"/>
      <c r="EJA25" s="155"/>
      <c r="EJB25" s="155"/>
      <c r="EJC25" s="155"/>
      <c r="EJD25" s="155"/>
      <c r="EJE25" s="155"/>
      <c r="EJF25" s="155"/>
      <c r="EJG25" s="155"/>
      <c r="EJH25" s="155"/>
      <c r="EJI25" s="155"/>
      <c r="EJJ25" s="155"/>
      <c r="EJK25" s="155"/>
      <c r="EJL25" s="155"/>
      <c r="EJM25" s="155"/>
      <c r="EJN25" s="155"/>
      <c r="EJO25" s="155"/>
      <c r="EJP25" s="155"/>
      <c r="EJQ25" s="155"/>
      <c r="EJR25" s="155"/>
      <c r="EJS25" s="155"/>
      <c r="EJT25" s="155"/>
      <c r="EJU25" s="155"/>
      <c r="EJV25" s="155"/>
      <c r="EJW25" s="155"/>
      <c r="EJX25" s="155"/>
      <c r="EJY25" s="155"/>
      <c r="EJZ25" s="155"/>
      <c r="EKA25" s="155"/>
      <c r="EKB25" s="155"/>
      <c r="EKC25" s="155"/>
      <c r="EKD25" s="155"/>
      <c r="EKE25" s="155"/>
      <c r="EKF25" s="155"/>
      <c r="EKG25" s="155"/>
      <c r="EKH25" s="155"/>
      <c r="EKI25" s="155"/>
      <c r="EKJ25" s="155"/>
      <c r="EKK25" s="155"/>
      <c r="EKL25" s="155"/>
      <c r="EKM25" s="155"/>
      <c r="EKN25" s="155"/>
      <c r="EKO25" s="155"/>
      <c r="EKP25" s="155"/>
      <c r="EKQ25" s="155"/>
      <c r="EKR25" s="155"/>
      <c r="EKS25" s="155"/>
      <c r="EKT25" s="155"/>
      <c r="EKU25" s="155"/>
      <c r="EKV25" s="155"/>
      <c r="EKW25" s="155"/>
      <c r="EKX25" s="155"/>
      <c r="EKY25" s="155"/>
      <c r="EKZ25" s="155"/>
      <c r="ELA25" s="155"/>
      <c r="ELB25" s="155"/>
      <c r="ELC25" s="155"/>
      <c r="ELD25" s="155"/>
      <c r="ELE25" s="155"/>
      <c r="ELF25" s="155"/>
      <c r="ELG25" s="155"/>
      <c r="ELH25" s="155"/>
      <c r="ELI25" s="155"/>
      <c r="ELJ25" s="155"/>
      <c r="ELK25" s="155"/>
      <c r="ELL25" s="155"/>
      <c r="ELM25" s="155"/>
      <c r="ELN25" s="155"/>
      <c r="ELO25" s="155"/>
      <c r="ELP25" s="155"/>
      <c r="ELQ25" s="155"/>
      <c r="ELR25" s="155"/>
      <c r="ELS25" s="155"/>
      <c r="ELT25" s="155"/>
      <c r="ELU25" s="155"/>
      <c r="ELV25" s="155"/>
      <c r="ELW25" s="155"/>
      <c r="ELX25" s="155"/>
      <c r="ELY25" s="155"/>
      <c r="ELZ25" s="155"/>
      <c r="EMA25" s="155"/>
      <c r="EMB25" s="155"/>
      <c r="EMC25" s="155"/>
      <c r="EMD25" s="155"/>
      <c r="EME25" s="155"/>
      <c r="EMF25" s="155"/>
      <c r="EMG25" s="155"/>
      <c r="EMH25" s="155"/>
      <c r="EMI25" s="155"/>
      <c r="EMJ25" s="155"/>
      <c r="EMK25" s="155"/>
      <c r="EML25" s="155"/>
      <c r="EMM25" s="155"/>
      <c r="EMN25" s="155"/>
      <c r="EMO25" s="155"/>
      <c r="EMP25" s="155"/>
      <c r="EMQ25" s="155"/>
      <c r="EMR25" s="155"/>
      <c r="EMS25" s="155"/>
      <c r="EMT25" s="155"/>
      <c r="EMU25" s="155"/>
      <c r="EMV25" s="155"/>
      <c r="EMW25" s="155"/>
      <c r="EMX25" s="155"/>
      <c r="EMY25" s="155"/>
      <c r="EMZ25" s="155"/>
      <c r="ENA25" s="155"/>
      <c r="ENB25" s="155"/>
      <c r="ENC25" s="155"/>
      <c r="END25" s="155"/>
      <c r="ENE25" s="155"/>
      <c r="ENF25" s="155"/>
      <c r="ENG25" s="155"/>
      <c r="ENH25" s="155"/>
      <c r="ENI25" s="155"/>
      <c r="ENJ25" s="155"/>
      <c r="ENK25" s="155"/>
      <c r="ENL25" s="155"/>
      <c r="ENM25" s="155"/>
      <c r="ENN25" s="155"/>
      <c r="ENO25" s="155"/>
      <c r="ENP25" s="155"/>
      <c r="ENQ25" s="155"/>
      <c r="ENR25" s="155"/>
      <c r="ENS25" s="155"/>
      <c r="ENT25" s="155"/>
      <c r="ENU25" s="155"/>
      <c r="ENV25" s="155"/>
      <c r="ENW25" s="155"/>
      <c r="ENX25" s="155"/>
      <c r="ENY25" s="155"/>
      <c r="ENZ25" s="155"/>
      <c r="EOA25" s="155"/>
      <c r="EOB25" s="155"/>
      <c r="EOC25" s="155"/>
      <c r="EOD25" s="155"/>
      <c r="EOE25" s="155"/>
      <c r="EOF25" s="155"/>
      <c r="EOG25" s="155"/>
      <c r="EOH25" s="155"/>
      <c r="EOI25" s="155"/>
      <c r="EOJ25" s="155"/>
      <c r="EOK25" s="155"/>
      <c r="EOL25" s="155"/>
      <c r="EOM25" s="155"/>
      <c r="EON25" s="155"/>
      <c r="EOO25" s="155"/>
      <c r="EOP25" s="155"/>
      <c r="EOQ25" s="155"/>
      <c r="EOR25" s="155"/>
      <c r="EOS25" s="155"/>
      <c r="EOT25" s="155"/>
      <c r="EOU25" s="155"/>
      <c r="EOV25" s="155"/>
      <c r="EOW25" s="155"/>
      <c r="EOX25" s="155"/>
      <c r="EOY25" s="155"/>
      <c r="EOZ25" s="155"/>
      <c r="EPA25" s="155"/>
      <c r="EPB25" s="155"/>
      <c r="EPC25" s="155"/>
      <c r="EPD25" s="155"/>
      <c r="EPE25" s="155"/>
      <c r="EPF25" s="155"/>
      <c r="EPG25" s="155"/>
      <c r="EPH25" s="155"/>
      <c r="EPI25" s="155"/>
      <c r="EPJ25" s="155"/>
      <c r="EPK25" s="155"/>
      <c r="EPL25" s="155"/>
      <c r="EPM25" s="155"/>
      <c r="EPN25" s="155"/>
      <c r="EPO25" s="155"/>
      <c r="EPP25" s="155"/>
      <c r="EPQ25" s="155"/>
      <c r="EPR25" s="155"/>
      <c r="EPS25" s="155"/>
      <c r="EPT25" s="155"/>
      <c r="EPU25" s="155"/>
      <c r="EPV25" s="155"/>
      <c r="EPW25" s="155"/>
      <c r="EPX25" s="155"/>
      <c r="EPY25" s="155"/>
      <c r="EPZ25" s="155"/>
      <c r="EQA25" s="155"/>
      <c r="EQB25" s="155"/>
      <c r="EQC25" s="155"/>
      <c r="EQD25" s="155"/>
      <c r="EQE25" s="155"/>
      <c r="EQF25" s="155"/>
      <c r="EQG25" s="155"/>
      <c r="EQH25" s="155"/>
      <c r="EQI25" s="155"/>
      <c r="EQJ25" s="155"/>
      <c r="EQK25" s="155"/>
      <c r="EQL25" s="155"/>
      <c r="EQM25" s="155"/>
      <c r="EQN25" s="155"/>
      <c r="EQO25" s="155"/>
      <c r="EQP25" s="155"/>
      <c r="EQQ25" s="155"/>
      <c r="EQR25" s="155"/>
      <c r="EQS25" s="155"/>
      <c r="EQT25" s="155"/>
      <c r="EQU25" s="155"/>
      <c r="EQV25" s="155"/>
      <c r="EQW25" s="155"/>
      <c r="EQX25" s="155"/>
      <c r="EQY25" s="155"/>
      <c r="EQZ25" s="155"/>
      <c r="ERA25" s="155"/>
      <c r="ERB25" s="155"/>
      <c r="ERC25" s="155"/>
      <c r="ERD25" s="155"/>
      <c r="ERE25" s="155"/>
      <c r="ERF25" s="155"/>
      <c r="ERG25" s="155"/>
      <c r="ERH25" s="155"/>
      <c r="ERI25" s="155"/>
      <c r="ERJ25" s="155"/>
      <c r="ERK25" s="155"/>
      <c r="ERL25" s="155"/>
      <c r="ERM25" s="155"/>
      <c r="ERN25" s="155"/>
      <c r="ERO25" s="155"/>
      <c r="ERP25" s="155"/>
      <c r="ERQ25" s="155"/>
      <c r="ERR25" s="155"/>
      <c r="ERS25" s="155"/>
      <c r="ERT25" s="155"/>
      <c r="ERU25" s="155"/>
      <c r="ERV25" s="155"/>
      <c r="ERW25" s="155"/>
      <c r="ERX25" s="155"/>
      <c r="ERY25" s="155"/>
      <c r="ERZ25" s="155"/>
      <c r="ESA25" s="155"/>
      <c r="ESB25" s="155"/>
      <c r="ESC25" s="155"/>
      <c r="ESD25" s="155"/>
      <c r="ESE25" s="155"/>
      <c r="ESF25" s="155"/>
      <c r="ESG25" s="155"/>
      <c r="ESH25" s="155"/>
      <c r="ESI25" s="155"/>
      <c r="ESJ25" s="155"/>
      <c r="ESK25" s="155"/>
      <c r="ESL25" s="155"/>
      <c r="ESM25" s="155"/>
      <c r="ESN25" s="155"/>
      <c r="ESO25" s="155"/>
      <c r="ESP25" s="155"/>
      <c r="ESQ25" s="155"/>
      <c r="ESR25" s="155"/>
      <c r="ESS25" s="155"/>
      <c r="EST25" s="155"/>
      <c r="ESU25" s="155"/>
      <c r="ESV25" s="155"/>
      <c r="ESW25" s="155"/>
      <c r="ESX25" s="155"/>
      <c r="ESY25" s="155"/>
      <c r="ESZ25" s="155"/>
      <c r="ETA25" s="155"/>
      <c r="ETB25" s="155"/>
      <c r="ETC25" s="155"/>
      <c r="ETD25" s="155"/>
      <c r="ETE25" s="155"/>
      <c r="ETF25" s="155"/>
      <c r="ETG25" s="155"/>
      <c r="ETH25" s="155"/>
      <c r="ETI25" s="155"/>
      <c r="ETJ25" s="155"/>
      <c r="ETK25" s="155"/>
      <c r="ETL25" s="155"/>
      <c r="ETM25" s="155"/>
      <c r="ETN25" s="155"/>
      <c r="ETO25" s="155"/>
      <c r="ETP25" s="155"/>
      <c r="ETQ25" s="155"/>
      <c r="ETR25" s="155"/>
      <c r="ETS25" s="155"/>
      <c r="ETT25" s="155"/>
      <c r="ETU25" s="155"/>
      <c r="ETV25" s="155"/>
      <c r="ETW25" s="155"/>
      <c r="ETX25" s="155"/>
      <c r="ETY25" s="155"/>
      <c r="ETZ25" s="155"/>
      <c r="EUA25" s="155"/>
      <c r="EUB25" s="155"/>
      <c r="EUC25" s="155"/>
      <c r="EUD25" s="155"/>
      <c r="EUE25" s="155"/>
      <c r="EUF25" s="155"/>
      <c r="EUG25" s="155"/>
      <c r="EUH25" s="155"/>
      <c r="EUI25" s="155"/>
      <c r="EUJ25" s="155"/>
      <c r="EUK25" s="155"/>
      <c r="EUL25" s="155"/>
      <c r="EUM25" s="155"/>
      <c r="EUN25" s="155"/>
      <c r="EUO25" s="155"/>
      <c r="EUP25" s="155"/>
      <c r="EUQ25" s="155"/>
      <c r="EUR25" s="155"/>
      <c r="EUS25" s="155"/>
      <c r="EUT25" s="155"/>
      <c r="EUU25" s="155"/>
      <c r="EUV25" s="155"/>
      <c r="EUW25" s="155"/>
      <c r="EUX25" s="155"/>
      <c r="EUY25" s="155"/>
      <c r="EUZ25" s="155"/>
      <c r="EVA25" s="155"/>
      <c r="EVB25" s="155"/>
      <c r="EVC25" s="155"/>
      <c r="EVD25" s="155"/>
      <c r="EVE25" s="155"/>
      <c r="EVF25" s="155"/>
      <c r="EVG25" s="155"/>
      <c r="EVH25" s="155"/>
      <c r="EVI25" s="155"/>
      <c r="EVJ25" s="155"/>
      <c r="EVK25" s="155"/>
      <c r="EVL25" s="155"/>
      <c r="EVM25" s="155"/>
      <c r="EVN25" s="155"/>
      <c r="EVO25" s="155"/>
      <c r="EVP25" s="155"/>
      <c r="EVQ25" s="155"/>
      <c r="EVR25" s="155"/>
      <c r="EVS25" s="155"/>
      <c r="EVT25" s="155"/>
      <c r="EVU25" s="155"/>
      <c r="EVV25" s="155"/>
      <c r="EVW25" s="155"/>
      <c r="EVX25" s="155"/>
      <c r="EVY25" s="155"/>
      <c r="EVZ25" s="155"/>
      <c r="EWA25" s="155"/>
      <c r="EWB25" s="155"/>
      <c r="EWC25" s="155"/>
      <c r="EWD25" s="155"/>
      <c r="EWE25" s="155"/>
      <c r="EWF25" s="155"/>
      <c r="EWG25" s="155"/>
      <c r="EWH25" s="155"/>
      <c r="EWI25" s="155"/>
      <c r="EWJ25" s="155"/>
      <c r="EWK25" s="155"/>
      <c r="EWL25" s="155"/>
      <c r="EWM25" s="155"/>
      <c r="EWN25" s="155"/>
      <c r="EWO25" s="155"/>
      <c r="EWP25" s="155"/>
      <c r="EWQ25" s="155"/>
      <c r="EWR25" s="155"/>
      <c r="EWS25" s="155"/>
      <c r="EWT25" s="155"/>
      <c r="EWU25" s="155"/>
      <c r="EWV25" s="155"/>
      <c r="EWW25" s="155"/>
      <c r="EWX25" s="155"/>
      <c r="EWY25" s="155"/>
      <c r="EWZ25" s="155"/>
      <c r="EXA25" s="155"/>
      <c r="EXB25" s="155"/>
      <c r="EXC25" s="155"/>
      <c r="EXD25" s="155"/>
      <c r="EXE25" s="155"/>
      <c r="EXF25" s="155"/>
      <c r="EXG25" s="155"/>
      <c r="EXH25" s="155"/>
      <c r="EXI25" s="155"/>
      <c r="EXJ25" s="155"/>
      <c r="EXK25" s="155"/>
      <c r="EXL25" s="155"/>
      <c r="EXM25" s="155"/>
      <c r="EXN25" s="155"/>
      <c r="EXO25" s="155"/>
      <c r="EXP25" s="155"/>
      <c r="EXQ25" s="155"/>
      <c r="EXR25" s="155"/>
      <c r="EXS25" s="155"/>
      <c r="EXT25" s="155"/>
      <c r="EXU25" s="155"/>
      <c r="EXV25" s="155"/>
      <c r="EXW25" s="155"/>
      <c r="EXX25" s="155"/>
      <c r="EXY25" s="155"/>
      <c r="EXZ25" s="155"/>
      <c r="EYA25" s="155"/>
      <c r="EYB25" s="155"/>
      <c r="EYC25" s="155"/>
      <c r="EYD25" s="155"/>
      <c r="EYE25" s="155"/>
      <c r="EYF25" s="155"/>
      <c r="EYG25" s="155"/>
      <c r="EYH25" s="155"/>
      <c r="EYI25" s="155"/>
      <c r="EYJ25" s="155"/>
      <c r="EYK25" s="155"/>
      <c r="EYL25" s="155"/>
      <c r="EYM25" s="155"/>
      <c r="EYN25" s="155"/>
      <c r="EYO25" s="155"/>
      <c r="EYP25" s="155"/>
      <c r="EYQ25" s="155"/>
      <c r="EYR25" s="155"/>
      <c r="EYS25" s="155"/>
      <c r="EYT25" s="155"/>
      <c r="EYU25" s="155"/>
      <c r="EYV25" s="155"/>
      <c r="EYW25" s="155"/>
      <c r="EYX25" s="155"/>
      <c r="EYY25" s="155"/>
      <c r="EYZ25" s="155"/>
      <c r="EZA25" s="155"/>
      <c r="EZB25" s="155"/>
      <c r="EZC25" s="155"/>
      <c r="EZD25" s="155"/>
      <c r="EZE25" s="155"/>
      <c r="EZF25" s="155"/>
      <c r="EZG25" s="155"/>
      <c r="EZH25" s="155"/>
      <c r="EZI25" s="155"/>
      <c r="EZJ25" s="155"/>
      <c r="EZK25" s="155"/>
      <c r="EZL25" s="155"/>
      <c r="EZM25" s="155"/>
      <c r="EZN25" s="155"/>
      <c r="EZO25" s="155"/>
      <c r="EZP25" s="155"/>
      <c r="EZQ25" s="155"/>
      <c r="EZR25" s="155"/>
      <c r="EZS25" s="155"/>
      <c r="EZT25" s="155"/>
      <c r="EZU25" s="155"/>
      <c r="EZV25" s="155"/>
      <c r="EZW25" s="155"/>
      <c r="EZX25" s="155"/>
      <c r="EZY25" s="155"/>
      <c r="EZZ25" s="155"/>
      <c r="FAA25" s="155"/>
      <c r="FAB25" s="155"/>
      <c r="FAC25" s="155"/>
      <c r="FAD25" s="155"/>
      <c r="FAE25" s="155"/>
      <c r="FAF25" s="155"/>
      <c r="FAG25" s="155"/>
      <c r="FAH25" s="155"/>
      <c r="FAI25" s="155"/>
      <c r="FAJ25" s="155"/>
      <c r="FAK25" s="155"/>
      <c r="FAL25" s="155"/>
      <c r="FAM25" s="155"/>
      <c r="FAN25" s="155"/>
      <c r="FAO25" s="155"/>
      <c r="FAP25" s="155"/>
      <c r="FAQ25" s="155"/>
      <c r="FAR25" s="155"/>
      <c r="FAS25" s="155"/>
      <c r="FAT25" s="155"/>
      <c r="FAU25" s="155"/>
      <c r="FAV25" s="155"/>
      <c r="FAW25" s="155"/>
      <c r="FAX25" s="155"/>
      <c r="FAY25" s="155"/>
      <c r="FAZ25" s="155"/>
      <c r="FBA25" s="155"/>
      <c r="FBB25" s="155"/>
      <c r="FBC25" s="155"/>
      <c r="FBD25" s="155"/>
      <c r="FBE25" s="155"/>
      <c r="FBF25" s="155"/>
      <c r="FBG25" s="155"/>
      <c r="FBH25" s="155"/>
      <c r="FBI25" s="155"/>
      <c r="FBJ25" s="155"/>
      <c r="FBK25" s="155"/>
      <c r="FBL25" s="155"/>
      <c r="FBM25" s="155"/>
      <c r="FBN25" s="155"/>
      <c r="FBO25" s="155"/>
      <c r="FBP25" s="155"/>
      <c r="FBQ25" s="155"/>
      <c r="FBR25" s="155"/>
      <c r="FBS25" s="155"/>
      <c r="FBT25" s="155"/>
      <c r="FBU25" s="155"/>
      <c r="FBV25" s="155"/>
      <c r="FBW25" s="155"/>
      <c r="FBX25" s="155"/>
      <c r="FBY25" s="155"/>
      <c r="FBZ25" s="155"/>
      <c r="FCA25" s="155"/>
      <c r="FCB25" s="155"/>
      <c r="FCC25" s="155"/>
      <c r="FCD25" s="155"/>
      <c r="FCE25" s="155"/>
      <c r="FCF25" s="155"/>
      <c r="FCG25" s="155"/>
      <c r="FCH25" s="155"/>
      <c r="FCI25" s="155"/>
      <c r="FCJ25" s="155"/>
      <c r="FCK25" s="155"/>
      <c r="FCL25" s="155"/>
      <c r="FCM25" s="155"/>
      <c r="FCN25" s="155"/>
      <c r="FCO25" s="155"/>
      <c r="FCP25" s="155"/>
      <c r="FCQ25" s="155"/>
      <c r="FCR25" s="155"/>
      <c r="FCS25" s="155"/>
      <c r="FCT25" s="155"/>
      <c r="FCU25" s="155"/>
      <c r="FCV25" s="155"/>
      <c r="FCW25" s="155"/>
      <c r="FCX25" s="155"/>
      <c r="FCY25" s="155"/>
      <c r="FCZ25" s="155"/>
      <c r="FDA25" s="155"/>
      <c r="FDB25" s="155"/>
      <c r="FDC25" s="155"/>
      <c r="FDD25" s="155"/>
      <c r="FDE25" s="155"/>
      <c r="FDF25" s="155"/>
      <c r="FDG25" s="155"/>
      <c r="FDH25" s="155"/>
      <c r="FDI25" s="155"/>
      <c r="FDJ25" s="155"/>
      <c r="FDK25" s="155"/>
      <c r="FDL25" s="155"/>
      <c r="FDM25" s="155"/>
      <c r="FDN25" s="155"/>
      <c r="FDO25" s="155"/>
      <c r="FDP25" s="155"/>
      <c r="FDQ25" s="155"/>
      <c r="FDR25" s="155"/>
      <c r="FDS25" s="155"/>
      <c r="FDT25" s="155"/>
      <c r="FDU25" s="155"/>
      <c r="FDV25" s="155"/>
      <c r="FDW25" s="155"/>
      <c r="FDX25" s="155"/>
      <c r="FDY25" s="155"/>
      <c r="FDZ25" s="155"/>
      <c r="FEA25" s="155"/>
      <c r="FEB25" s="155"/>
      <c r="FEC25" s="155"/>
      <c r="FED25" s="155"/>
      <c r="FEE25" s="155"/>
      <c r="FEF25" s="155"/>
      <c r="FEG25" s="155"/>
      <c r="FEH25" s="155"/>
      <c r="FEI25" s="155"/>
      <c r="FEJ25" s="155"/>
      <c r="FEK25" s="155"/>
      <c r="FEL25" s="155"/>
      <c r="FEM25" s="155"/>
      <c r="FEN25" s="155"/>
      <c r="FEO25" s="155"/>
      <c r="FEP25" s="155"/>
      <c r="FEQ25" s="155"/>
      <c r="FER25" s="155"/>
      <c r="FES25" s="155"/>
      <c r="FET25" s="155"/>
      <c r="FEU25" s="155"/>
      <c r="FEV25" s="155"/>
      <c r="FEW25" s="155"/>
      <c r="FEX25" s="155"/>
      <c r="FEY25" s="155"/>
      <c r="FEZ25" s="155"/>
      <c r="FFA25" s="155"/>
      <c r="FFB25" s="155"/>
      <c r="FFC25" s="155"/>
      <c r="FFD25" s="155"/>
      <c r="FFE25" s="155"/>
      <c r="FFF25" s="155"/>
      <c r="FFG25" s="155"/>
      <c r="FFH25" s="155"/>
      <c r="FFI25" s="155"/>
      <c r="FFJ25" s="155"/>
      <c r="FFK25" s="155"/>
      <c r="FFL25" s="155"/>
      <c r="FFM25" s="155"/>
      <c r="FFN25" s="155"/>
      <c r="FFO25" s="155"/>
      <c r="FFP25" s="155"/>
      <c r="FFQ25" s="155"/>
      <c r="FFR25" s="155"/>
      <c r="FFS25" s="155"/>
      <c r="FFT25" s="155"/>
      <c r="FFU25" s="155"/>
      <c r="FFV25" s="155"/>
      <c r="FFW25" s="155"/>
      <c r="FFX25" s="155"/>
      <c r="FFY25" s="155"/>
      <c r="FFZ25" s="155"/>
      <c r="FGA25" s="155"/>
      <c r="FGB25" s="155"/>
      <c r="FGC25" s="155"/>
      <c r="FGD25" s="155"/>
      <c r="FGE25" s="155"/>
      <c r="FGF25" s="155"/>
      <c r="FGG25" s="155"/>
      <c r="FGH25" s="155"/>
      <c r="FGI25" s="155"/>
      <c r="FGJ25" s="155"/>
      <c r="FGK25" s="155"/>
      <c r="FGL25" s="155"/>
      <c r="FGM25" s="155"/>
      <c r="FGN25" s="155"/>
      <c r="FGO25" s="155"/>
      <c r="FGP25" s="155"/>
      <c r="FGQ25" s="155"/>
      <c r="FGR25" s="155"/>
      <c r="FGS25" s="155"/>
      <c r="FGT25" s="155"/>
      <c r="FGU25" s="155"/>
      <c r="FGV25" s="155"/>
      <c r="FGW25" s="155"/>
      <c r="FGX25" s="155"/>
      <c r="FGY25" s="155"/>
      <c r="FGZ25" s="155"/>
      <c r="FHA25" s="155"/>
      <c r="FHB25" s="155"/>
      <c r="FHC25" s="155"/>
      <c r="FHD25" s="155"/>
      <c r="FHE25" s="155"/>
      <c r="FHF25" s="155"/>
      <c r="FHG25" s="155"/>
      <c r="FHH25" s="155"/>
      <c r="FHI25" s="155"/>
      <c r="FHJ25" s="155"/>
      <c r="FHK25" s="155"/>
      <c r="FHL25" s="155"/>
      <c r="FHM25" s="155"/>
      <c r="FHN25" s="155"/>
      <c r="FHO25" s="155"/>
      <c r="FHP25" s="155"/>
      <c r="FHQ25" s="155"/>
      <c r="FHR25" s="155"/>
      <c r="FHS25" s="155"/>
      <c r="FHT25" s="155"/>
      <c r="FHU25" s="155"/>
      <c r="FHV25" s="155"/>
      <c r="FHW25" s="155"/>
      <c r="FHX25" s="155"/>
      <c r="FHY25" s="155"/>
      <c r="FHZ25" s="155"/>
      <c r="FIA25" s="155"/>
      <c r="FIB25" s="155"/>
      <c r="FIC25" s="155"/>
      <c r="FID25" s="155"/>
      <c r="FIE25" s="155"/>
      <c r="FIF25" s="155"/>
      <c r="FIG25" s="155"/>
      <c r="FIH25" s="155"/>
      <c r="FII25" s="155"/>
      <c r="FIJ25" s="155"/>
      <c r="FIK25" s="155"/>
      <c r="FIL25" s="155"/>
      <c r="FIM25" s="155"/>
      <c r="FIN25" s="155"/>
      <c r="FIO25" s="155"/>
      <c r="FIP25" s="155"/>
      <c r="FIQ25" s="155"/>
      <c r="FIR25" s="155"/>
      <c r="FIS25" s="155"/>
      <c r="FIT25" s="155"/>
      <c r="FIU25" s="155"/>
      <c r="FIV25" s="155"/>
      <c r="FIW25" s="155"/>
      <c r="FIX25" s="155"/>
      <c r="FIY25" s="155"/>
      <c r="FIZ25" s="155"/>
      <c r="FJA25" s="155"/>
      <c r="FJB25" s="155"/>
      <c r="FJC25" s="155"/>
      <c r="FJD25" s="155"/>
      <c r="FJE25" s="155"/>
      <c r="FJF25" s="155"/>
      <c r="FJG25" s="155"/>
      <c r="FJH25" s="155"/>
      <c r="FJI25" s="155"/>
      <c r="FJJ25" s="155"/>
      <c r="FJK25" s="155"/>
      <c r="FJL25" s="155"/>
      <c r="FJM25" s="155"/>
      <c r="FJN25" s="155"/>
      <c r="FJO25" s="155"/>
      <c r="FJP25" s="155"/>
      <c r="FJQ25" s="155"/>
      <c r="FJR25" s="155"/>
      <c r="FJS25" s="155"/>
      <c r="FJT25" s="155"/>
      <c r="FJU25" s="155"/>
      <c r="FJV25" s="155"/>
      <c r="FJW25" s="155"/>
      <c r="FJX25" s="155"/>
      <c r="FJY25" s="155"/>
      <c r="FJZ25" s="155"/>
      <c r="FKA25" s="155"/>
      <c r="FKB25" s="155"/>
      <c r="FKC25" s="155"/>
      <c r="FKD25" s="155"/>
      <c r="FKE25" s="155"/>
      <c r="FKF25" s="155"/>
      <c r="FKG25" s="155"/>
      <c r="FKH25" s="155"/>
      <c r="FKI25" s="155"/>
      <c r="FKJ25" s="155"/>
      <c r="FKK25" s="155"/>
      <c r="FKL25" s="155"/>
      <c r="FKM25" s="155"/>
      <c r="FKN25" s="155"/>
      <c r="FKO25" s="155"/>
      <c r="FKP25" s="155"/>
      <c r="FKQ25" s="155"/>
      <c r="FKR25" s="155"/>
      <c r="FKS25" s="155"/>
      <c r="FKT25" s="155"/>
      <c r="FKU25" s="155"/>
      <c r="FKV25" s="155"/>
      <c r="FKW25" s="155"/>
      <c r="FKX25" s="155"/>
      <c r="FKY25" s="155"/>
      <c r="FKZ25" s="155"/>
      <c r="FLA25" s="155"/>
      <c r="FLB25" s="155"/>
      <c r="FLC25" s="155"/>
      <c r="FLD25" s="155"/>
      <c r="FLE25" s="155"/>
      <c r="FLF25" s="155"/>
      <c r="FLG25" s="155"/>
      <c r="FLH25" s="155"/>
      <c r="FLI25" s="155"/>
      <c r="FLJ25" s="155"/>
      <c r="FLK25" s="155"/>
      <c r="FLL25" s="155"/>
      <c r="FLM25" s="155"/>
      <c r="FLN25" s="155"/>
      <c r="FLO25" s="155"/>
      <c r="FLP25" s="155"/>
      <c r="FLQ25" s="155"/>
      <c r="FLR25" s="155"/>
      <c r="FLS25" s="155"/>
      <c r="FLT25" s="155"/>
      <c r="FLU25" s="155"/>
      <c r="FLV25" s="155"/>
      <c r="FLW25" s="155"/>
      <c r="FLX25" s="155"/>
      <c r="FLY25" s="155"/>
      <c r="FLZ25" s="155"/>
      <c r="FMA25" s="155"/>
      <c r="FMB25" s="155"/>
      <c r="FMC25" s="155"/>
      <c r="FMD25" s="155"/>
      <c r="FME25" s="155"/>
      <c r="FMF25" s="155"/>
      <c r="FMG25" s="155"/>
      <c r="FMH25" s="155"/>
      <c r="FMI25" s="155"/>
      <c r="FMJ25" s="155"/>
      <c r="FMK25" s="155"/>
      <c r="FML25" s="155"/>
      <c r="FMM25" s="155"/>
      <c r="FMN25" s="155"/>
      <c r="FMO25" s="155"/>
      <c r="FMP25" s="155"/>
      <c r="FMQ25" s="155"/>
      <c r="FMR25" s="155"/>
      <c r="FMS25" s="155"/>
      <c r="FMT25" s="155"/>
      <c r="FMU25" s="155"/>
      <c r="FMV25" s="155"/>
      <c r="FMW25" s="155"/>
      <c r="FMX25" s="155"/>
      <c r="FMY25" s="155"/>
      <c r="FMZ25" s="155"/>
      <c r="FNA25" s="155"/>
      <c r="FNB25" s="155"/>
      <c r="FNC25" s="155"/>
      <c r="FND25" s="155"/>
      <c r="FNE25" s="155"/>
      <c r="FNF25" s="155"/>
      <c r="FNG25" s="155"/>
      <c r="FNH25" s="155"/>
      <c r="FNI25" s="155"/>
      <c r="FNJ25" s="155"/>
      <c r="FNK25" s="155"/>
      <c r="FNL25" s="155"/>
      <c r="FNM25" s="155"/>
      <c r="FNN25" s="155"/>
      <c r="FNO25" s="155"/>
      <c r="FNP25" s="155"/>
      <c r="FNQ25" s="155"/>
      <c r="FNR25" s="155"/>
      <c r="FNS25" s="155"/>
      <c r="FNT25" s="155"/>
      <c r="FNU25" s="155"/>
      <c r="FNV25" s="155"/>
      <c r="FNW25" s="155"/>
      <c r="FNX25" s="155"/>
      <c r="FNY25" s="155"/>
      <c r="FNZ25" s="155"/>
      <c r="FOA25" s="155"/>
      <c r="FOB25" s="155"/>
      <c r="FOC25" s="155"/>
      <c r="FOD25" s="155"/>
      <c r="FOE25" s="155"/>
      <c r="FOF25" s="155"/>
      <c r="FOG25" s="155"/>
      <c r="FOH25" s="155"/>
      <c r="FOI25" s="155"/>
      <c r="FOJ25" s="155"/>
      <c r="FOK25" s="155"/>
      <c r="FOL25" s="155"/>
      <c r="FOM25" s="155"/>
      <c r="FON25" s="155"/>
      <c r="FOO25" s="155"/>
      <c r="FOP25" s="155"/>
      <c r="FOQ25" s="155"/>
      <c r="FOR25" s="155"/>
      <c r="FOS25" s="155"/>
      <c r="FOT25" s="155"/>
      <c r="FOU25" s="155"/>
      <c r="FOV25" s="155"/>
      <c r="FOW25" s="155"/>
      <c r="FOX25" s="155"/>
      <c r="FOY25" s="155"/>
      <c r="FOZ25" s="155"/>
      <c r="FPA25" s="155"/>
      <c r="FPB25" s="155"/>
      <c r="FPC25" s="155"/>
      <c r="FPD25" s="155"/>
      <c r="FPE25" s="155"/>
      <c r="FPF25" s="155"/>
      <c r="FPG25" s="155"/>
      <c r="FPH25" s="155"/>
      <c r="FPI25" s="155"/>
      <c r="FPJ25" s="155"/>
      <c r="FPK25" s="155"/>
      <c r="FPL25" s="155"/>
      <c r="FPM25" s="155"/>
      <c r="FPN25" s="155"/>
      <c r="FPO25" s="155"/>
      <c r="FPP25" s="155"/>
      <c r="FPQ25" s="155"/>
      <c r="FPR25" s="155"/>
      <c r="FPS25" s="155"/>
      <c r="FPT25" s="155"/>
      <c r="FPU25" s="155"/>
      <c r="FPV25" s="155"/>
      <c r="FPW25" s="155"/>
      <c r="FPX25" s="155"/>
      <c r="FPY25" s="155"/>
      <c r="FPZ25" s="155"/>
      <c r="FQA25" s="155"/>
      <c r="FQB25" s="155"/>
      <c r="FQC25" s="155"/>
      <c r="FQD25" s="155"/>
      <c r="FQE25" s="155"/>
      <c r="FQF25" s="155"/>
      <c r="FQG25" s="155"/>
      <c r="FQH25" s="155"/>
      <c r="FQI25" s="155"/>
      <c r="FQJ25" s="155"/>
      <c r="FQK25" s="155"/>
      <c r="FQL25" s="155"/>
      <c r="FQM25" s="155"/>
      <c r="FQN25" s="155"/>
      <c r="FQO25" s="155"/>
      <c r="FQP25" s="155"/>
      <c r="FQQ25" s="155"/>
      <c r="FQR25" s="155"/>
      <c r="FQS25" s="155"/>
      <c r="FQT25" s="155"/>
      <c r="FQU25" s="155"/>
      <c r="FQV25" s="155"/>
      <c r="FQW25" s="155"/>
      <c r="FQX25" s="155"/>
      <c r="FQY25" s="155"/>
      <c r="FQZ25" s="155"/>
      <c r="FRA25" s="155"/>
      <c r="FRB25" s="155"/>
      <c r="FRC25" s="155"/>
      <c r="FRD25" s="155"/>
      <c r="FRE25" s="155"/>
      <c r="FRF25" s="155"/>
      <c r="FRG25" s="155"/>
      <c r="FRH25" s="155"/>
      <c r="FRI25" s="155"/>
      <c r="FRJ25" s="155"/>
      <c r="FRK25" s="155"/>
      <c r="FRL25" s="155"/>
      <c r="FRM25" s="155"/>
      <c r="FRN25" s="155"/>
      <c r="FRO25" s="155"/>
      <c r="FRP25" s="155"/>
      <c r="FRQ25" s="155"/>
      <c r="FRR25" s="155"/>
      <c r="FRS25" s="155"/>
      <c r="FRT25" s="155"/>
      <c r="FRU25" s="155"/>
      <c r="FRV25" s="155"/>
      <c r="FRW25" s="155"/>
      <c r="FRX25" s="155"/>
      <c r="FRY25" s="155"/>
      <c r="FRZ25" s="155"/>
      <c r="FSA25" s="155"/>
      <c r="FSB25" s="155"/>
      <c r="FSC25" s="155"/>
      <c r="FSD25" s="155"/>
      <c r="FSE25" s="155"/>
      <c r="FSF25" s="155"/>
      <c r="FSG25" s="155"/>
      <c r="FSH25" s="155"/>
      <c r="FSI25" s="155"/>
      <c r="FSJ25" s="155"/>
      <c r="FSK25" s="155"/>
      <c r="FSL25" s="155"/>
      <c r="FSM25" s="155"/>
      <c r="FSN25" s="155"/>
      <c r="FSO25" s="155"/>
      <c r="FSP25" s="155"/>
      <c r="FSQ25" s="155"/>
      <c r="FSR25" s="155"/>
      <c r="FSS25" s="155"/>
      <c r="FST25" s="155"/>
      <c r="FSU25" s="155"/>
      <c r="FSV25" s="155"/>
      <c r="FSW25" s="155"/>
      <c r="FSX25" s="155"/>
      <c r="FSY25" s="155"/>
      <c r="FSZ25" s="155"/>
      <c r="FTA25" s="155"/>
      <c r="FTB25" s="155"/>
      <c r="FTC25" s="155"/>
      <c r="FTD25" s="155"/>
      <c r="FTE25" s="155"/>
      <c r="FTF25" s="155"/>
      <c r="FTG25" s="155"/>
      <c r="FTH25" s="155"/>
      <c r="FTI25" s="155"/>
      <c r="FTJ25" s="155"/>
      <c r="FTK25" s="155"/>
      <c r="FTL25" s="155"/>
      <c r="FTM25" s="155"/>
      <c r="FTN25" s="155"/>
      <c r="FTO25" s="155"/>
      <c r="FTP25" s="155"/>
      <c r="FTQ25" s="155"/>
      <c r="FTR25" s="155"/>
      <c r="FTS25" s="155"/>
      <c r="FTT25" s="155"/>
      <c r="FTU25" s="155"/>
      <c r="FTV25" s="155"/>
      <c r="FTW25" s="155"/>
      <c r="FTX25" s="155"/>
      <c r="FTY25" s="155"/>
      <c r="FTZ25" s="155"/>
      <c r="FUA25" s="155"/>
      <c r="FUB25" s="155"/>
      <c r="FUC25" s="155"/>
      <c r="FUD25" s="155"/>
      <c r="FUE25" s="155"/>
      <c r="FUF25" s="155"/>
      <c r="FUG25" s="155"/>
      <c r="FUH25" s="155"/>
      <c r="FUI25" s="155"/>
      <c r="FUJ25" s="155"/>
      <c r="FUK25" s="155"/>
      <c r="FUL25" s="155"/>
      <c r="FUM25" s="155"/>
      <c r="FUN25" s="155"/>
      <c r="FUO25" s="155"/>
      <c r="FUP25" s="155"/>
      <c r="FUQ25" s="155"/>
      <c r="FUR25" s="155"/>
      <c r="FUS25" s="155"/>
      <c r="FUT25" s="155"/>
      <c r="FUU25" s="155"/>
      <c r="FUV25" s="155"/>
      <c r="FUW25" s="155"/>
      <c r="FUX25" s="155"/>
      <c r="FUY25" s="155"/>
      <c r="FUZ25" s="155"/>
      <c r="FVA25" s="155"/>
      <c r="FVB25" s="155"/>
      <c r="FVC25" s="155"/>
      <c r="FVD25" s="155"/>
      <c r="FVE25" s="155"/>
      <c r="FVF25" s="155"/>
      <c r="FVG25" s="155"/>
      <c r="FVH25" s="155"/>
      <c r="FVI25" s="155"/>
      <c r="FVJ25" s="155"/>
      <c r="FVK25" s="155"/>
      <c r="FVL25" s="155"/>
      <c r="FVM25" s="155"/>
      <c r="FVN25" s="155"/>
      <c r="FVO25" s="155"/>
      <c r="FVP25" s="155"/>
      <c r="FVQ25" s="155"/>
      <c r="FVR25" s="155"/>
      <c r="FVS25" s="155"/>
      <c r="FVT25" s="155"/>
      <c r="FVU25" s="155"/>
      <c r="FVV25" s="155"/>
      <c r="FVW25" s="155"/>
      <c r="FVX25" s="155"/>
      <c r="FVY25" s="155"/>
      <c r="FVZ25" s="155"/>
      <c r="FWA25" s="155"/>
      <c r="FWB25" s="155"/>
      <c r="FWC25" s="155"/>
      <c r="FWD25" s="155"/>
      <c r="FWE25" s="155"/>
      <c r="FWF25" s="155"/>
      <c r="FWG25" s="155"/>
      <c r="FWH25" s="155"/>
      <c r="FWI25" s="155"/>
      <c r="FWJ25" s="155"/>
      <c r="FWK25" s="155"/>
      <c r="FWL25" s="155"/>
      <c r="FWM25" s="155"/>
      <c r="FWN25" s="155"/>
      <c r="FWO25" s="155"/>
      <c r="FWP25" s="155"/>
      <c r="FWQ25" s="155"/>
      <c r="FWR25" s="155"/>
      <c r="FWS25" s="155"/>
      <c r="FWT25" s="155"/>
      <c r="FWU25" s="155"/>
      <c r="FWV25" s="155"/>
      <c r="FWW25" s="155"/>
      <c r="FWX25" s="155"/>
      <c r="FWY25" s="155"/>
      <c r="FWZ25" s="155"/>
      <c r="FXA25" s="155"/>
      <c r="FXB25" s="155"/>
      <c r="FXC25" s="155"/>
      <c r="FXD25" s="155"/>
      <c r="FXE25" s="155"/>
      <c r="FXF25" s="155"/>
      <c r="FXG25" s="155"/>
      <c r="FXH25" s="155"/>
      <c r="FXI25" s="155"/>
      <c r="FXJ25" s="155"/>
      <c r="FXK25" s="155"/>
      <c r="FXL25" s="155"/>
      <c r="FXM25" s="155"/>
      <c r="FXN25" s="155"/>
      <c r="FXO25" s="155"/>
      <c r="FXP25" s="155"/>
      <c r="FXQ25" s="155"/>
      <c r="FXR25" s="155"/>
      <c r="FXS25" s="155"/>
      <c r="FXT25" s="155"/>
      <c r="FXU25" s="155"/>
      <c r="FXV25" s="155"/>
      <c r="FXW25" s="155"/>
      <c r="FXX25" s="155"/>
      <c r="FXY25" s="155"/>
      <c r="FXZ25" s="155"/>
      <c r="FYA25" s="155"/>
      <c r="FYB25" s="155"/>
      <c r="FYC25" s="155"/>
      <c r="FYD25" s="155"/>
      <c r="FYE25" s="155"/>
      <c r="FYF25" s="155"/>
      <c r="FYG25" s="155"/>
      <c r="FYH25" s="155"/>
      <c r="FYI25" s="155"/>
      <c r="FYJ25" s="155"/>
      <c r="FYK25" s="155"/>
      <c r="FYL25" s="155"/>
      <c r="FYM25" s="155"/>
      <c r="FYN25" s="155"/>
      <c r="FYO25" s="155"/>
      <c r="FYP25" s="155"/>
      <c r="FYQ25" s="155"/>
      <c r="FYR25" s="155"/>
      <c r="FYS25" s="155"/>
      <c r="FYT25" s="155"/>
      <c r="FYU25" s="155"/>
      <c r="FYV25" s="155"/>
      <c r="FYW25" s="155"/>
      <c r="FYX25" s="155"/>
      <c r="FYY25" s="155"/>
      <c r="FYZ25" s="155"/>
      <c r="FZA25" s="155"/>
      <c r="FZB25" s="155"/>
      <c r="FZC25" s="155"/>
      <c r="FZD25" s="155"/>
      <c r="FZE25" s="155"/>
      <c r="FZF25" s="155"/>
      <c r="FZG25" s="155"/>
      <c r="FZH25" s="155"/>
      <c r="FZI25" s="155"/>
      <c r="FZJ25" s="155"/>
      <c r="FZK25" s="155"/>
      <c r="FZL25" s="155"/>
      <c r="FZM25" s="155"/>
      <c r="FZN25" s="155"/>
      <c r="FZO25" s="155"/>
      <c r="FZP25" s="155"/>
      <c r="FZQ25" s="155"/>
      <c r="FZR25" s="155"/>
      <c r="FZS25" s="155"/>
      <c r="FZT25" s="155"/>
      <c r="FZU25" s="155"/>
      <c r="FZV25" s="155"/>
      <c r="FZW25" s="155"/>
      <c r="FZX25" s="155"/>
      <c r="FZY25" s="155"/>
      <c r="FZZ25" s="155"/>
      <c r="GAA25" s="155"/>
      <c r="GAB25" s="155"/>
      <c r="GAC25" s="155"/>
      <c r="GAD25" s="155"/>
      <c r="GAE25" s="155"/>
      <c r="GAF25" s="155"/>
      <c r="GAG25" s="155"/>
      <c r="GAH25" s="155"/>
      <c r="GAI25" s="155"/>
      <c r="GAJ25" s="155"/>
      <c r="GAK25" s="155"/>
      <c r="GAL25" s="155"/>
      <c r="GAM25" s="155"/>
      <c r="GAN25" s="155"/>
      <c r="GAO25" s="155"/>
      <c r="GAP25" s="155"/>
      <c r="GAQ25" s="155"/>
      <c r="GAR25" s="155"/>
      <c r="GAS25" s="155"/>
      <c r="GAT25" s="155"/>
      <c r="GAU25" s="155"/>
      <c r="GAV25" s="155"/>
      <c r="GAW25" s="155"/>
      <c r="GAX25" s="155"/>
      <c r="GAY25" s="155"/>
      <c r="GAZ25" s="155"/>
      <c r="GBA25" s="155"/>
      <c r="GBB25" s="155"/>
      <c r="GBC25" s="155"/>
      <c r="GBD25" s="155"/>
      <c r="GBE25" s="155"/>
      <c r="GBF25" s="155"/>
      <c r="GBG25" s="155"/>
      <c r="GBH25" s="155"/>
      <c r="GBI25" s="155"/>
      <c r="GBJ25" s="155"/>
      <c r="GBK25" s="155"/>
      <c r="GBL25" s="155"/>
      <c r="GBM25" s="155"/>
      <c r="GBN25" s="155"/>
      <c r="GBO25" s="155"/>
      <c r="GBP25" s="155"/>
      <c r="GBQ25" s="155"/>
      <c r="GBR25" s="155"/>
      <c r="GBS25" s="155"/>
      <c r="GBT25" s="155"/>
      <c r="GBU25" s="155"/>
      <c r="GBV25" s="155"/>
      <c r="GBW25" s="155"/>
      <c r="GBX25" s="155"/>
      <c r="GBY25" s="155"/>
      <c r="GBZ25" s="155"/>
      <c r="GCA25" s="155"/>
      <c r="GCB25" s="155"/>
      <c r="GCC25" s="155"/>
      <c r="GCD25" s="155"/>
      <c r="GCE25" s="155"/>
      <c r="GCF25" s="155"/>
      <c r="GCG25" s="155"/>
      <c r="GCH25" s="155"/>
      <c r="GCI25" s="155"/>
      <c r="GCJ25" s="155"/>
      <c r="GCK25" s="155"/>
      <c r="GCL25" s="155"/>
      <c r="GCM25" s="155"/>
      <c r="GCN25" s="155"/>
      <c r="GCO25" s="155"/>
      <c r="GCP25" s="155"/>
      <c r="GCQ25" s="155"/>
      <c r="GCR25" s="155"/>
      <c r="GCS25" s="155"/>
      <c r="GCT25" s="155"/>
      <c r="GCU25" s="155"/>
      <c r="GCV25" s="155"/>
      <c r="GCW25" s="155"/>
      <c r="GCX25" s="155"/>
      <c r="GCY25" s="155"/>
      <c r="GCZ25" s="155"/>
      <c r="GDA25" s="155"/>
      <c r="GDB25" s="155"/>
      <c r="GDC25" s="155"/>
      <c r="GDD25" s="155"/>
      <c r="GDE25" s="155"/>
      <c r="GDF25" s="155"/>
      <c r="GDG25" s="155"/>
      <c r="GDH25" s="155"/>
      <c r="GDI25" s="155"/>
      <c r="GDJ25" s="155"/>
      <c r="GDK25" s="155"/>
      <c r="GDL25" s="155"/>
      <c r="GDM25" s="155"/>
      <c r="GDN25" s="155"/>
      <c r="GDO25" s="155"/>
      <c r="GDP25" s="155"/>
      <c r="GDQ25" s="155"/>
      <c r="GDR25" s="155"/>
      <c r="GDS25" s="155"/>
      <c r="GDT25" s="155"/>
      <c r="GDU25" s="155"/>
      <c r="GDV25" s="155"/>
      <c r="GDW25" s="155"/>
      <c r="GDX25" s="155"/>
      <c r="GDY25" s="155"/>
      <c r="GDZ25" s="155"/>
      <c r="GEA25" s="155"/>
      <c r="GEB25" s="155"/>
      <c r="GEC25" s="155"/>
      <c r="GED25" s="155"/>
      <c r="GEE25" s="155"/>
      <c r="GEF25" s="155"/>
      <c r="GEG25" s="155"/>
      <c r="GEH25" s="155"/>
      <c r="GEI25" s="155"/>
      <c r="GEJ25" s="155"/>
      <c r="GEK25" s="155"/>
      <c r="GEL25" s="155"/>
      <c r="GEM25" s="155"/>
      <c r="GEN25" s="155"/>
      <c r="GEO25" s="155"/>
      <c r="GEP25" s="155"/>
      <c r="GEQ25" s="155"/>
      <c r="GER25" s="155"/>
      <c r="GES25" s="155"/>
      <c r="GET25" s="155"/>
      <c r="GEU25" s="155"/>
      <c r="GEV25" s="155"/>
      <c r="GEW25" s="155"/>
      <c r="GEX25" s="155"/>
      <c r="GEY25" s="155"/>
      <c r="GEZ25" s="155"/>
      <c r="GFA25" s="155"/>
      <c r="GFB25" s="155"/>
      <c r="GFC25" s="155"/>
      <c r="GFD25" s="155"/>
      <c r="GFE25" s="155"/>
      <c r="GFF25" s="155"/>
      <c r="GFG25" s="155"/>
      <c r="GFH25" s="155"/>
      <c r="GFI25" s="155"/>
      <c r="GFJ25" s="155"/>
      <c r="GFK25" s="155"/>
      <c r="GFL25" s="155"/>
      <c r="GFM25" s="155"/>
      <c r="GFN25" s="155"/>
      <c r="GFO25" s="155"/>
      <c r="GFP25" s="155"/>
      <c r="GFQ25" s="155"/>
      <c r="GFR25" s="155"/>
      <c r="GFS25" s="155"/>
      <c r="GFT25" s="155"/>
      <c r="GFU25" s="155"/>
      <c r="GFV25" s="155"/>
      <c r="GFW25" s="155"/>
      <c r="GFX25" s="155"/>
      <c r="GFY25" s="155"/>
      <c r="GFZ25" s="155"/>
      <c r="GGA25" s="155"/>
      <c r="GGB25" s="155"/>
      <c r="GGC25" s="155"/>
      <c r="GGD25" s="155"/>
      <c r="GGE25" s="155"/>
      <c r="GGF25" s="155"/>
      <c r="GGG25" s="155"/>
      <c r="GGH25" s="155"/>
      <c r="GGI25" s="155"/>
      <c r="GGJ25" s="155"/>
      <c r="GGK25" s="155"/>
      <c r="GGL25" s="155"/>
      <c r="GGM25" s="155"/>
      <c r="GGN25" s="155"/>
      <c r="GGO25" s="155"/>
      <c r="GGP25" s="155"/>
      <c r="GGQ25" s="155"/>
      <c r="GGR25" s="155"/>
      <c r="GGS25" s="155"/>
      <c r="GGT25" s="155"/>
      <c r="GGU25" s="155"/>
      <c r="GGV25" s="155"/>
      <c r="GGW25" s="155"/>
      <c r="GGX25" s="155"/>
      <c r="GGY25" s="155"/>
      <c r="GGZ25" s="155"/>
      <c r="GHA25" s="155"/>
      <c r="GHB25" s="155"/>
      <c r="GHC25" s="155"/>
      <c r="GHD25" s="155"/>
      <c r="GHE25" s="155"/>
      <c r="GHF25" s="155"/>
      <c r="GHG25" s="155"/>
      <c r="GHH25" s="155"/>
      <c r="GHI25" s="155"/>
      <c r="GHJ25" s="155"/>
      <c r="GHK25" s="155"/>
      <c r="GHL25" s="155"/>
      <c r="GHM25" s="155"/>
      <c r="GHN25" s="155"/>
      <c r="GHO25" s="155"/>
      <c r="GHP25" s="155"/>
      <c r="GHQ25" s="155"/>
      <c r="GHR25" s="155"/>
      <c r="GHS25" s="155"/>
      <c r="GHT25" s="155"/>
      <c r="GHU25" s="155"/>
      <c r="GHV25" s="155"/>
      <c r="GHW25" s="155"/>
      <c r="GHX25" s="155"/>
      <c r="GHY25" s="155"/>
      <c r="GHZ25" s="155"/>
      <c r="GIA25" s="155"/>
      <c r="GIB25" s="155"/>
      <c r="GIC25" s="155"/>
      <c r="GID25" s="155"/>
      <c r="GIE25" s="155"/>
      <c r="GIF25" s="155"/>
      <c r="GIG25" s="155"/>
      <c r="GIH25" s="155"/>
      <c r="GII25" s="155"/>
      <c r="GIJ25" s="155"/>
      <c r="GIK25" s="155"/>
      <c r="GIL25" s="155"/>
      <c r="GIM25" s="155"/>
      <c r="GIN25" s="155"/>
      <c r="GIO25" s="155"/>
      <c r="GIP25" s="155"/>
      <c r="GIQ25" s="155"/>
      <c r="GIR25" s="155"/>
      <c r="GIS25" s="155"/>
      <c r="GIT25" s="155"/>
      <c r="GIU25" s="155"/>
      <c r="GIV25" s="155"/>
      <c r="GIW25" s="155"/>
      <c r="GIX25" s="155"/>
      <c r="GIY25" s="155"/>
      <c r="GIZ25" s="155"/>
      <c r="GJA25" s="155"/>
      <c r="GJB25" s="155"/>
      <c r="GJC25" s="155"/>
      <c r="GJD25" s="155"/>
      <c r="GJE25" s="155"/>
      <c r="GJF25" s="155"/>
      <c r="GJG25" s="155"/>
      <c r="GJH25" s="155"/>
      <c r="GJI25" s="155"/>
      <c r="GJJ25" s="155"/>
      <c r="GJK25" s="155"/>
      <c r="GJL25" s="155"/>
      <c r="GJM25" s="155"/>
      <c r="GJN25" s="155"/>
      <c r="GJO25" s="155"/>
      <c r="GJP25" s="155"/>
      <c r="GJQ25" s="155"/>
      <c r="GJR25" s="155"/>
      <c r="GJS25" s="155"/>
      <c r="GJT25" s="155"/>
      <c r="GJU25" s="155"/>
      <c r="GJV25" s="155"/>
      <c r="GJW25" s="155"/>
      <c r="GJX25" s="155"/>
      <c r="GJY25" s="155"/>
      <c r="GJZ25" s="155"/>
      <c r="GKA25" s="155"/>
      <c r="GKB25" s="155"/>
      <c r="GKC25" s="155"/>
      <c r="GKD25" s="155"/>
      <c r="GKE25" s="155"/>
      <c r="GKF25" s="155"/>
      <c r="GKG25" s="155"/>
      <c r="GKH25" s="155"/>
      <c r="GKI25" s="155"/>
      <c r="GKJ25" s="155"/>
      <c r="GKK25" s="155"/>
      <c r="GKL25" s="155"/>
      <c r="GKM25" s="155"/>
      <c r="GKN25" s="155"/>
      <c r="GKO25" s="155"/>
      <c r="GKP25" s="155"/>
      <c r="GKQ25" s="155"/>
      <c r="GKR25" s="155"/>
      <c r="GKS25" s="155"/>
      <c r="GKT25" s="155"/>
      <c r="GKU25" s="155"/>
      <c r="GKV25" s="155"/>
      <c r="GKW25" s="155"/>
      <c r="GKX25" s="155"/>
      <c r="GKY25" s="155"/>
      <c r="GKZ25" s="155"/>
      <c r="GLA25" s="155"/>
      <c r="GLB25" s="155"/>
      <c r="GLC25" s="155"/>
      <c r="GLD25" s="155"/>
      <c r="GLE25" s="155"/>
      <c r="GLF25" s="155"/>
      <c r="GLG25" s="155"/>
      <c r="GLH25" s="155"/>
      <c r="GLI25" s="155"/>
      <c r="GLJ25" s="155"/>
      <c r="GLK25" s="155"/>
      <c r="GLL25" s="155"/>
      <c r="GLM25" s="155"/>
      <c r="GLN25" s="155"/>
      <c r="GLO25" s="155"/>
      <c r="GLP25" s="155"/>
      <c r="GLQ25" s="155"/>
      <c r="GLR25" s="155"/>
      <c r="GLS25" s="155"/>
      <c r="GLT25" s="155"/>
      <c r="GLU25" s="155"/>
      <c r="GLV25" s="155"/>
      <c r="GLW25" s="155"/>
      <c r="GLX25" s="155"/>
      <c r="GLY25" s="155"/>
      <c r="GLZ25" s="155"/>
      <c r="GMA25" s="155"/>
      <c r="GMB25" s="155"/>
      <c r="GMC25" s="155"/>
      <c r="GMD25" s="155"/>
      <c r="GME25" s="155"/>
      <c r="GMF25" s="155"/>
      <c r="GMG25" s="155"/>
      <c r="GMH25" s="155"/>
      <c r="GMI25" s="155"/>
      <c r="GMJ25" s="155"/>
      <c r="GMK25" s="155"/>
      <c r="GML25" s="155"/>
      <c r="GMM25" s="155"/>
      <c r="GMN25" s="155"/>
      <c r="GMO25" s="155"/>
      <c r="GMP25" s="155"/>
      <c r="GMQ25" s="155"/>
      <c r="GMR25" s="155"/>
      <c r="GMS25" s="155"/>
      <c r="GMT25" s="155"/>
      <c r="GMU25" s="155"/>
      <c r="GMV25" s="155"/>
      <c r="GMW25" s="155"/>
      <c r="GMX25" s="155"/>
      <c r="GMY25" s="155"/>
      <c r="GMZ25" s="155"/>
      <c r="GNA25" s="155"/>
      <c r="GNB25" s="155"/>
      <c r="GNC25" s="155"/>
      <c r="GND25" s="155"/>
      <c r="GNE25" s="155"/>
      <c r="GNF25" s="155"/>
      <c r="GNG25" s="155"/>
      <c r="GNH25" s="155"/>
      <c r="GNI25" s="155"/>
      <c r="GNJ25" s="155"/>
      <c r="GNK25" s="155"/>
      <c r="GNL25" s="155"/>
      <c r="GNM25" s="155"/>
      <c r="GNN25" s="155"/>
      <c r="GNO25" s="155"/>
      <c r="GNP25" s="155"/>
      <c r="GNQ25" s="155"/>
      <c r="GNR25" s="155"/>
      <c r="GNS25" s="155"/>
      <c r="GNT25" s="155"/>
      <c r="GNU25" s="155"/>
      <c r="GNV25" s="155"/>
      <c r="GNW25" s="155"/>
      <c r="GNX25" s="155"/>
      <c r="GNY25" s="155"/>
      <c r="GNZ25" s="155"/>
      <c r="GOA25" s="155"/>
      <c r="GOB25" s="155"/>
      <c r="GOC25" s="155"/>
      <c r="GOD25" s="155"/>
      <c r="GOE25" s="155"/>
      <c r="GOF25" s="155"/>
      <c r="GOG25" s="155"/>
      <c r="GOH25" s="155"/>
      <c r="GOI25" s="155"/>
      <c r="GOJ25" s="155"/>
      <c r="GOK25" s="155"/>
      <c r="GOL25" s="155"/>
      <c r="GOM25" s="155"/>
      <c r="GON25" s="155"/>
      <c r="GOO25" s="155"/>
      <c r="GOP25" s="155"/>
      <c r="GOQ25" s="155"/>
      <c r="GOR25" s="155"/>
      <c r="GOS25" s="155"/>
      <c r="GOT25" s="155"/>
      <c r="GOU25" s="155"/>
      <c r="GOV25" s="155"/>
      <c r="GOW25" s="155"/>
      <c r="GOX25" s="155"/>
      <c r="GOY25" s="155"/>
      <c r="GOZ25" s="155"/>
      <c r="GPA25" s="155"/>
      <c r="GPB25" s="155"/>
      <c r="GPC25" s="155"/>
      <c r="GPD25" s="155"/>
      <c r="GPE25" s="155"/>
      <c r="GPF25" s="155"/>
      <c r="GPG25" s="155"/>
      <c r="GPH25" s="155"/>
      <c r="GPI25" s="155"/>
      <c r="GPJ25" s="155"/>
      <c r="GPK25" s="155"/>
      <c r="GPL25" s="155"/>
      <c r="GPM25" s="155"/>
      <c r="GPN25" s="155"/>
      <c r="GPO25" s="155"/>
      <c r="GPP25" s="155"/>
      <c r="GPQ25" s="155"/>
      <c r="GPR25" s="155"/>
      <c r="GPS25" s="155"/>
      <c r="GPT25" s="155"/>
      <c r="GPU25" s="155"/>
      <c r="GPV25" s="155"/>
      <c r="GPW25" s="155"/>
      <c r="GPX25" s="155"/>
      <c r="GPY25" s="155"/>
      <c r="GPZ25" s="155"/>
      <c r="GQA25" s="155"/>
      <c r="GQB25" s="155"/>
      <c r="GQC25" s="155"/>
      <c r="GQD25" s="155"/>
      <c r="GQE25" s="155"/>
      <c r="GQF25" s="155"/>
      <c r="GQG25" s="155"/>
      <c r="GQH25" s="155"/>
      <c r="GQI25" s="155"/>
      <c r="GQJ25" s="155"/>
      <c r="GQK25" s="155"/>
      <c r="GQL25" s="155"/>
      <c r="GQM25" s="155"/>
      <c r="GQN25" s="155"/>
      <c r="GQO25" s="155"/>
      <c r="GQP25" s="155"/>
      <c r="GQQ25" s="155"/>
      <c r="GQR25" s="155"/>
      <c r="GQS25" s="155"/>
      <c r="GQT25" s="155"/>
      <c r="GQU25" s="155"/>
      <c r="GQV25" s="155"/>
      <c r="GQW25" s="155"/>
      <c r="GQX25" s="155"/>
      <c r="GQY25" s="155"/>
      <c r="GQZ25" s="155"/>
      <c r="GRA25" s="155"/>
      <c r="GRB25" s="155"/>
      <c r="GRC25" s="155"/>
      <c r="GRD25" s="155"/>
      <c r="GRE25" s="155"/>
      <c r="GRF25" s="155"/>
      <c r="GRG25" s="155"/>
      <c r="GRH25" s="155"/>
      <c r="GRI25" s="155"/>
      <c r="GRJ25" s="155"/>
      <c r="GRK25" s="155"/>
      <c r="GRL25" s="155"/>
      <c r="GRM25" s="155"/>
      <c r="GRN25" s="155"/>
      <c r="GRO25" s="155"/>
      <c r="GRP25" s="155"/>
      <c r="GRQ25" s="155"/>
      <c r="GRR25" s="155"/>
      <c r="GRS25" s="155"/>
      <c r="GRT25" s="155"/>
      <c r="GRU25" s="155"/>
      <c r="GRV25" s="155"/>
      <c r="GRW25" s="155"/>
      <c r="GRX25" s="155"/>
      <c r="GRY25" s="155"/>
      <c r="GRZ25" s="155"/>
      <c r="GSA25" s="155"/>
      <c r="GSB25" s="155"/>
      <c r="GSC25" s="155"/>
      <c r="GSD25" s="155"/>
      <c r="GSE25" s="155"/>
      <c r="GSF25" s="155"/>
      <c r="GSG25" s="155"/>
      <c r="GSH25" s="155"/>
      <c r="GSI25" s="155"/>
      <c r="GSJ25" s="155"/>
      <c r="GSK25" s="155"/>
      <c r="GSL25" s="155"/>
      <c r="GSM25" s="155"/>
      <c r="GSN25" s="155"/>
      <c r="GSO25" s="155"/>
      <c r="GSP25" s="155"/>
      <c r="GSQ25" s="155"/>
      <c r="GSR25" s="155"/>
      <c r="GSS25" s="155"/>
      <c r="GST25" s="155"/>
      <c r="GSU25" s="155"/>
      <c r="GSV25" s="155"/>
      <c r="GSW25" s="155"/>
      <c r="GSX25" s="155"/>
      <c r="GSY25" s="155"/>
      <c r="GSZ25" s="155"/>
      <c r="GTA25" s="155"/>
      <c r="GTB25" s="155"/>
      <c r="GTC25" s="155"/>
      <c r="GTD25" s="155"/>
      <c r="GTE25" s="155"/>
      <c r="GTF25" s="155"/>
      <c r="GTG25" s="155"/>
      <c r="GTH25" s="155"/>
      <c r="GTI25" s="155"/>
      <c r="GTJ25" s="155"/>
      <c r="GTK25" s="155"/>
      <c r="GTL25" s="155"/>
      <c r="GTM25" s="155"/>
      <c r="GTN25" s="155"/>
      <c r="GTO25" s="155"/>
      <c r="GTP25" s="155"/>
      <c r="GTQ25" s="155"/>
      <c r="GTR25" s="155"/>
      <c r="GTS25" s="155"/>
      <c r="GTT25" s="155"/>
      <c r="GTU25" s="155"/>
      <c r="GTV25" s="155"/>
      <c r="GTW25" s="155"/>
      <c r="GTX25" s="155"/>
      <c r="GTY25" s="155"/>
      <c r="GTZ25" s="155"/>
      <c r="GUA25" s="155"/>
      <c r="GUB25" s="155"/>
      <c r="GUC25" s="155"/>
      <c r="GUD25" s="155"/>
      <c r="GUE25" s="155"/>
      <c r="GUF25" s="155"/>
      <c r="GUG25" s="155"/>
      <c r="GUH25" s="155"/>
      <c r="GUI25" s="155"/>
      <c r="GUJ25" s="155"/>
      <c r="GUK25" s="155"/>
      <c r="GUL25" s="155"/>
      <c r="GUM25" s="155"/>
      <c r="GUN25" s="155"/>
      <c r="GUO25" s="155"/>
      <c r="GUP25" s="155"/>
      <c r="GUQ25" s="155"/>
      <c r="GUR25" s="155"/>
      <c r="GUS25" s="155"/>
      <c r="GUT25" s="155"/>
      <c r="GUU25" s="155"/>
      <c r="GUV25" s="155"/>
      <c r="GUW25" s="155"/>
      <c r="GUX25" s="155"/>
      <c r="GUY25" s="155"/>
      <c r="GUZ25" s="155"/>
      <c r="GVA25" s="155"/>
      <c r="GVB25" s="155"/>
      <c r="GVC25" s="155"/>
      <c r="GVD25" s="155"/>
      <c r="GVE25" s="155"/>
      <c r="GVF25" s="155"/>
      <c r="GVG25" s="155"/>
      <c r="GVH25" s="155"/>
      <c r="GVI25" s="155"/>
      <c r="GVJ25" s="155"/>
      <c r="GVK25" s="155"/>
      <c r="GVL25" s="155"/>
      <c r="GVM25" s="155"/>
      <c r="GVN25" s="155"/>
      <c r="GVO25" s="155"/>
      <c r="GVP25" s="155"/>
      <c r="GVQ25" s="155"/>
      <c r="GVR25" s="155"/>
      <c r="GVS25" s="155"/>
      <c r="GVT25" s="155"/>
      <c r="GVU25" s="155"/>
      <c r="GVV25" s="155"/>
      <c r="GVW25" s="155"/>
      <c r="GVX25" s="155"/>
      <c r="GVY25" s="155"/>
      <c r="GVZ25" s="155"/>
      <c r="GWA25" s="155"/>
      <c r="GWB25" s="155"/>
      <c r="GWC25" s="155"/>
      <c r="GWD25" s="155"/>
      <c r="GWE25" s="155"/>
      <c r="GWF25" s="155"/>
      <c r="GWG25" s="155"/>
      <c r="GWH25" s="155"/>
      <c r="GWI25" s="155"/>
      <c r="GWJ25" s="155"/>
      <c r="GWK25" s="155"/>
      <c r="GWL25" s="155"/>
      <c r="GWM25" s="155"/>
      <c r="GWN25" s="155"/>
      <c r="GWO25" s="155"/>
      <c r="GWP25" s="155"/>
      <c r="GWQ25" s="155"/>
      <c r="GWR25" s="155"/>
      <c r="GWS25" s="155"/>
      <c r="GWT25" s="155"/>
      <c r="GWU25" s="155"/>
      <c r="GWV25" s="155"/>
      <c r="GWW25" s="155"/>
      <c r="GWX25" s="155"/>
      <c r="GWY25" s="155"/>
      <c r="GWZ25" s="155"/>
      <c r="GXA25" s="155"/>
      <c r="GXB25" s="155"/>
      <c r="GXC25" s="155"/>
      <c r="GXD25" s="155"/>
      <c r="GXE25" s="155"/>
      <c r="GXF25" s="155"/>
      <c r="GXG25" s="155"/>
      <c r="GXH25" s="155"/>
      <c r="GXI25" s="155"/>
      <c r="GXJ25" s="155"/>
      <c r="GXK25" s="155"/>
      <c r="GXL25" s="155"/>
      <c r="GXM25" s="155"/>
      <c r="GXN25" s="155"/>
      <c r="GXO25" s="155"/>
      <c r="GXP25" s="155"/>
      <c r="GXQ25" s="155"/>
      <c r="GXR25" s="155"/>
      <c r="GXS25" s="155"/>
      <c r="GXT25" s="155"/>
      <c r="GXU25" s="155"/>
      <c r="GXV25" s="155"/>
      <c r="GXW25" s="155"/>
      <c r="GXX25" s="155"/>
      <c r="GXY25" s="155"/>
      <c r="GXZ25" s="155"/>
      <c r="GYA25" s="155"/>
      <c r="GYB25" s="155"/>
      <c r="GYC25" s="155"/>
      <c r="GYD25" s="155"/>
      <c r="GYE25" s="155"/>
      <c r="GYF25" s="155"/>
      <c r="GYG25" s="155"/>
      <c r="GYH25" s="155"/>
      <c r="GYI25" s="155"/>
      <c r="GYJ25" s="155"/>
      <c r="GYK25" s="155"/>
      <c r="GYL25" s="155"/>
      <c r="GYM25" s="155"/>
      <c r="GYN25" s="155"/>
      <c r="GYO25" s="155"/>
      <c r="GYP25" s="155"/>
      <c r="GYQ25" s="155"/>
      <c r="GYR25" s="155"/>
      <c r="GYS25" s="155"/>
      <c r="GYT25" s="155"/>
      <c r="GYU25" s="155"/>
      <c r="GYV25" s="155"/>
      <c r="GYW25" s="155"/>
      <c r="GYX25" s="155"/>
      <c r="GYY25" s="155"/>
      <c r="GYZ25" s="155"/>
      <c r="GZA25" s="155"/>
      <c r="GZB25" s="155"/>
      <c r="GZC25" s="155"/>
      <c r="GZD25" s="155"/>
      <c r="GZE25" s="155"/>
      <c r="GZF25" s="155"/>
      <c r="GZG25" s="155"/>
      <c r="GZH25" s="155"/>
      <c r="GZI25" s="155"/>
      <c r="GZJ25" s="155"/>
      <c r="GZK25" s="155"/>
      <c r="GZL25" s="155"/>
      <c r="GZM25" s="155"/>
      <c r="GZN25" s="155"/>
      <c r="GZO25" s="155"/>
      <c r="GZP25" s="155"/>
      <c r="GZQ25" s="155"/>
      <c r="GZR25" s="155"/>
      <c r="GZS25" s="155"/>
      <c r="GZT25" s="155"/>
      <c r="GZU25" s="155"/>
      <c r="GZV25" s="155"/>
      <c r="GZW25" s="155"/>
      <c r="GZX25" s="155"/>
      <c r="GZY25" s="155"/>
      <c r="GZZ25" s="155"/>
      <c r="HAA25" s="155"/>
      <c r="HAB25" s="155"/>
      <c r="HAC25" s="155"/>
      <c r="HAD25" s="155"/>
      <c r="HAE25" s="155"/>
      <c r="HAF25" s="155"/>
      <c r="HAG25" s="155"/>
      <c r="HAH25" s="155"/>
      <c r="HAI25" s="155"/>
      <c r="HAJ25" s="155"/>
      <c r="HAK25" s="155"/>
      <c r="HAL25" s="155"/>
      <c r="HAM25" s="155"/>
      <c r="HAN25" s="155"/>
      <c r="HAO25" s="155"/>
      <c r="HAP25" s="155"/>
      <c r="HAQ25" s="155"/>
      <c r="HAR25" s="155"/>
      <c r="HAS25" s="155"/>
      <c r="HAT25" s="155"/>
      <c r="HAU25" s="155"/>
      <c r="HAV25" s="155"/>
      <c r="HAW25" s="155"/>
      <c r="HAX25" s="155"/>
      <c r="HAY25" s="155"/>
      <c r="HAZ25" s="155"/>
      <c r="HBA25" s="155"/>
      <c r="HBB25" s="155"/>
      <c r="HBC25" s="155"/>
      <c r="HBD25" s="155"/>
      <c r="HBE25" s="155"/>
      <c r="HBF25" s="155"/>
      <c r="HBG25" s="155"/>
      <c r="HBH25" s="155"/>
      <c r="HBI25" s="155"/>
      <c r="HBJ25" s="155"/>
      <c r="HBK25" s="155"/>
      <c r="HBL25" s="155"/>
      <c r="HBM25" s="155"/>
      <c r="HBN25" s="155"/>
      <c r="HBO25" s="155"/>
      <c r="HBP25" s="155"/>
      <c r="HBQ25" s="155"/>
      <c r="HBR25" s="155"/>
      <c r="HBS25" s="155"/>
      <c r="HBT25" s="155"/>
      <c r="HBU25" s="155"/>
      <c r="HBV25" s="155"/>
      <c r="HBW25" s="155"/>
      <c r="HBX25" s="155"/>
      <c r="HBY25" s="155"/>
      <c r="HBZ25" s="155"/>
      <c r="HCA25" s="155"/>
      <c r="HCB25" s="155"/>
      <c r="HCC25" s="155"/>
      <c r="HCD25" s="155"/>
      <c r="HCE25" s="155"/>
      <c r="HCF25" s="155"/>
      <c r="HCG25" s="155"/>
      <c r="HCH25" s="155"/>
      <c r="HCI25" s="155"/>
      <c r="HCJ25" s="155"/>
      <c r="HCK25" s="155"/>
      <c r="HCL25" s="155"/>
      <c r="HCM25" s="155"/>
      <c r="HCN25" s="155"/>
      <c r="HCO25" s="155"/>
      <c r="HCP25" s="155"/>
      <c r="HCQ25" s="155"/>
      <c r="HCR25" s="155"/>
      <c r="HCS25" s="155"/>
      <c r="HCT25" s="155"/>
      <c r="HCU25" s="155"/>
      <c r="HCV25" s="155"/>
      <c r="HCW25" s="155"/>
      <c r="HCX25" s="155"/>
      <c r="HCY25" s="155"/>
      <c r="HCZ25" s="155"/>
      <c r="HDA25" s="155"/>
      <c r="HDB25" s="155"/>
      <c r="HDC25" s="155"/>
      <c r="HDD25" s="155"/>
      <c r="HDE25" s="155"/>
      <c r="HDF25" s="155"/>
      <c r="HDG25" s="155"/>
      <c r="HDH25" s="155"/>
      <c r="HDI25" s="155"/>
      <c r="HDJ25" s="155"/>
      <c r="HDK25" s="155"/>
      <c r="HDL25" s="155"/>
      <c r="HDM25" s="155"/>
      <c r="HDN25" s="155"/>
      <c r="HDO25" s="155"/>
      <c r="HDP25" s="155"/>
      <c r="HDQ25" s="155"/>
      <c r="HDR25" s="155"/>
      <c r="HDS25" s="155"/>
      <c r="HDT25" s="155"/>
      <c r="HDU25" s="155"/>
      <c r="HDV25" s="155"/>
      <c r="HDW25" s="155"/>
      <c r="HDX25" s="155"/>
      <c r="HDY25" s="155"/>
      <c r="HDZ25" s="155"/>
      <c r="HEA25" s="155"/>
      <c r="HEB25" s="155"/>
      <c r="HEC25" s="155"/>
      <c r="HED25" s="155"/>
      <c r="HEE25" s="155"/>
      <c r="HEF25" s="155"/>
      <c r="HEG25" s="155"/>
      <c r="HEH25" s="155"/>
      <c r="HEI25" s="155"/>
      <c r="HEJ25" s="155"/>
      <c r="HEK25" s="155"/>
      <c r="HEL25" s="155"/>
      <c r="HEM25" s="155"/>
      <c r="HEN25" s="155"/>
      <c r="HEO25" s="155"/>
      <c r="HEP25" s="155"/>
      <c r="HEQ25" s="155"/>
      <c r="HER25" s="155"/>
      <c r="HES25" s="155"/>
      <c r="HET25" s="155"/>
      <c r="HEU25" s="155"/>
      <c r="HEV25" s="155"/>
      <c r="HEW25" s="155"/>
      <c r="HEX25" s="155"/>
      <c r="HEY25" s="155"/>
      <c r="HEZ25" s="155"/>
      <c r="HFA25" s="155"/>
      <c r="HFB25" s="155"/>
      <c r="HFC25" s="155"/>
      <c r="HFD25" s="155"/>
      <c r="HFE25" s="155"/>
      <c r="HFF25" s="155"/>
      <c r="HFG25" s="155"/>
      <c r="HFH25" s="155"/>
      <c r="HFI25" s="155"/>
      <c r="HFJ25" s="155"/>
      <c r="HFK25" s="155"/>
      <c r="HFL25" s="155"/>
      <c r="HFM25" s="155"/>
      <c r="HFN25" s="155"/>
      <c r="HFO25" s="155"/>
      <c r="HFP25" s="155"/>
      <c r="HFQ25" s="155"/>
      <c r="HFR25" s="155"/>
      <c r="HFS25" s="155"/>
      <c r="HFT25" s="155"/>
      <c r="HFU25" s="155"/>
      <c r="HFV25" s="155"/>
      <c r="HFW25" s="155"/>
      <c r="HFX25" s="155"/>
      <c r="HFY25" s="155"/>
      <c r="HFZ25" s="155"/>
      <c r="HGA25" s="155"/>
      <c r="HGB25" s="155"/>
      <c r="HGC25" s="155"/>
      <c r="HGD25" s="155"/>
      <c r="HGE25" s="155"/>
      <c r="HGF25" s="155"/>
      <c r="HGG25" s="155"/>
      <c r="HGH25" s="155"/>
      <c r="HGI25" s="155"/>
      <c r="HGJ25" s="155"/>
      <c r="HGK25" s="155"/>
      <c r="HGL25" s="155"/>
      <c r="HGM25" s="155"/>
      <c r="HGN25" s="155"/>
      <c r="HGO25" s="155"/>
      <c r="HGP25" s="155"/>
      <c r="HGQ25" s="155"/>
      <c r="HGR25" s="155"/>
      <c r="HGS25" s="155"/>
      <c r="HGT25" s="155"/>
      <c r="HGU25" s="155"/>
      <c r="HGV25" s="155"/>
      <c r="HGW25" s="155"/>
      <c r="HGX25" s="155"/>
      <c r="HGY25" s="155"/>
      <c r="HGZ25" s="155"/>
      <c r="HHA25" s="155"/>
      <c r="HHB25" s="155"/>
      <c r="HHC25" s="155"/>
      <c r="HHD25" s="155"/>
      <c r="HHE25" s="155"/>
      <c r="HHF25" s="155"/>
      <c r="HHG25" s="155"/>
      <c r="HHH25" s="155"/>
      <c r="HHI25" s="155"/>
      <c r="HHJ25" s="155"/>
      <c r="HHK25" s="155"/>
      <c r="HHL25" s="155"/>
      <c r="HHM25" s="155"/>
      <c r="HHN25" s="155"/>
      <c r="HHO25" s="155"/>
      <c r="HHP25" s="155"/>
      <c r="HHQ25" s="155"/>
      <c r="HHR25" s="155"/>
      <c r="HHS25" s="155"/>
      <c r="HHT25" s="155"/>
      <c r="HHU25" s="155"/>
      <c r="HHV25" s="155"/>
      <c r="HHW25" s="155"/>
      <c r="HHX25" s="155"/>
      <c r="HHY25" s="155"/>
      <c r="HHZ25" s="155"/>
      <c r="HIA25" s="155"/>
      <c r="HIB25" s="155"/>
      <c r="HIC25" s="155"/>
      <c r="HID25" s="155"/>
      <c r="HIE25" s="155"/>
      <c r="HIF25" s="155"/>
      <c r="HIG25" s="155"/>
      <c r="HIH25" s="155"/>
      <c r="HII25" s="155"/>
      <c r="HIJ25" s="155"/>
      <c r="HIK25" s="155"/>
      <c r="HIL25" s="155"/>
      <c r="HIM25" s="155"/>
      <c r="HIN25" s="155"/>
      <c r="HIO25" s="155"/>
      <c r="HIP25" s="155"/>
      <c r="HIQ25" s="155"/>
      <c r="HIR25" s="155"/>
      <c r="HIS25" s="155"/>
      <c r="HIT25" s="155"/>
      <c r="HIU25" s="155"/>
      <c r="HIV25" s="155"/>
      <c r="HIW25" s="155"/>
      <c r="HIX25" s="155"/>
      <c r="HIY25" s="155"/>
      <c r="HIZ25" s="155"/>
      <c r="HJA25" s="155"/>
      <c r="HJB25" s="155"/>
      <c r="HJC25" s="155"/>
      <c r="HJD25" s="155"/>
      <c r="HJE25" s="155"/>
      <c r="HJF25" s="155"/>
      <c r="HJG25" s="155"/>
      <c r="HJH25" s="155"/>
      <c r="HJI25" s="155"/>
      <c r="HJJ25" s="155"/>
      <c r="HJK25" s="155"/>
      <c r="HJL25" s="155"/>
      <c r="HJM25" s="155"/>
      <c r="HJN25" s="155"/>
      <c r="HJO25" s="155"/>
      <c r="HJP25" s="155"/>
      <c r="HJQ25" s="155"/>
      <c r="HJR25" s="155"/>
      <c r="HJS25" s="155"/>
      <c r="HJT25" s="155"/>
      <c r="HJU25" s="155"/>
      <c r="HJV25" s="155"/>
      <c r="HJW25" s="155"/>
      <c r="HJX25" s="155"/>
      <c r="HJY25" s="155"/>
      <c r="HJZ25" s="155"/>
      <c r="HKA25" s="155"/>
      <c r="HKB25" s="155"/>
      <c r="HKC25" s="155"/>
      <c r="HKD25" s="155"/>
      <c r="HKE25" s="155"/>
      <c r="HKF25" s="155"/>
      <c r="HKG25" s="155"/>
      <c r="HKH25" s="155"/>
      <c r="HKI25" s="155"/>
      <c r="HKJ25" s="155"/>
      <c r="HKK25" s="155"/>
      <c r="HKL25" s="155"/>
      <c r="HKM25" s="155"/>
      <c r="HKN25" s="155"/>
      <c r="HKO25" s="155"/>
      <c r="HKP25" s="155"/>
      <c r="HKQ25" s="155"/>
      <c r="HKR25" s="155"/>
      <c r="HKS25" s="155"/>
      <c r="HKT25" s="155"/>
      <c r="HKU25" s="155"/>
      <c r="HKV25" s="155"/>
      <c r="HKW25" s="155"/>
      <c r="HKX25" s="155"/>
      <c r="HKY25" s="155"/>
      <c r="HKZ25" s="155"/>
      <c r="HLA25" s="155"/>
      <c r="HLB25" s="155"/>
      <c r="HLC25" s="155"/>
      <c r="HLD25" s="155"/>
      <c r="HLE25" s="155"/>
      <c r="HLF25" s="155"/>
      <c r="HLG25" s="155"/>
      <c r="HLH25" s="155"/>
      <c r="HLI25" s="155"/>
      <c r="HLJ25" s="155"/>
      <c r="HLK25" s="155"/>
      <c r="HLL25" s="155"/>
      <c r="HLM25" s="155"/>
      <c r="HLN25" s="155"/>
      <c r="HLO25" s="155"/>
      <c r="HLP25" s="155"/>
      <c r="HLQ25" s="155"/>
      <c r="HLR25" s="155"/>
      <c r="HLS25" s="155"/>
      <c r="HLT25" s="155"/>
      <c r="HLU25" s="155"/>
      <c r="HLV25" s="155"/>
      <c r="HLW25" s="155"/>
      <c r="HLX25" s="155"/>
      <c r="HLY25" s="155"/>
      <c r="HLZ25" s="155"/>
      <c r="HMA25" s="155"/>
      <c r="HMB25" s="155"/>
      <c r="HMC25" s="155"/>
      <c r="HMD25" s="155"/>
      <c r="HME25" s="155"/>
      <c r="HMF25" s="155"/>
      <c r="HMG25" s="155"/>
      <c r="HMH25" s="155"/>
      <c r="HMI25" s="155"/>
      <c r="HMJ25" s="155"/>
      <c r="HMK25" s="155"/>
      <c r="HML25" s="155"/>
      <c r="HMM25" s="155"/>
      <c r="HMN25" s="155"/>
      <c r="HMO25" s="155"/>
      <c r="HMP25" s="155"/>
      <c r="HMQ25" s="155"/>
      <c r="HMR25" s="155"/>
      <c r="HMS25" s="155"/>
      <c r="HMT25" s="155"/>
      <c r="HMU25" s="155"/>
      <c r="HMV25" s="155"/>
      <c r="HMW25" s="155"/>
      <c r="HMX25" s="155"/>
      <c r="HMY25" s="155"/>
      <c r="HMZ25" s="155"/>
      <c r="HNA25" s="155"/>
      <c r="HNB25" s="155"/>
      <c r="HNC25" s="155"/>
      <c r="HND25" s="155"/>
      <c r="HNE25" s="155"/>
      <c r="HNF25" s="155"/>
      <c r="HNG25" s="155"/>
      <c r="HNH25" s="155"/>
      <c r="HNI25" s="155"/>
      <c r="HNJ25" s="155"/>
      <c r="HNK25" s="155"/>
      <c r="HNL25" s="155"/>
      <c r="HNM25" s="155"/>
      <c r="HNN25" s="155"/>
      <c r="HNO25" s="155"/>
      <c r="HNP25" s="155"/>
      <c r="HNQ25" s="155"/>
      <c r="HNR25" s="155"/>
      <c r="HNS25" s="155"/>
      <c r="HNT25" s="155"/>
      <c r="HNU25" s="155"/>
      <c r="HNV25" s="155"/>
      <c r="HNW25" s="155"/>
      <c r="HNX25" s="155"/>
      <c r="HNY25" s="155"/>
      <c r="HNZ25" s="155"/>
      <c r="HOA25" s="155"/>
      <c r="HOB25" s="155"/>
      <c r="HOC25" s="155"/>
      <c r="HOD25" s="155"/>
      <c r="HOE25" s="155"/>
      <c r="HOF25" s="155"/>
      <c r="HOG25" s="155"/>
      <c r="HOH25" s="155"/>
      <c r="HOI25" s="155"/>
      <c r="HOJ25" s="155"/>
      <c r="HOK25" s="155"/>
      <c r="HOL25" s="155"/>
      <c r="HOM25" s="155"/>
      <c r="HON25" s="155"/>
      <c r="HOO25" s="155"/>
      <c r="HOP25" s="155"/>
      <c r="HOQ25" s="155"/>
      <c r="HOR25" s="155"/>
      <c r="HOS25" s="155"/>
      <c r="HOT25" s="155"/>
      <c r="HOU25" s="155"/>
      <c r="HOV25" s="155"/>
      <c r="HOW25" s="155"/>
      <c r="HOX25" s="155"/>
      <c r="HOY25" s="155"/>
      <c r="HOZ25" s="155"/>
      <c r="HPA25" s="155"/>
      <c r="HPB25" s="155"/>
      <c r="HPC25" s="155"/>
      <c r="HPD25" s="155"/>
      <c r="HPE25" s="155"/>
      <c r="HPF25" s="155"/>
      <c r="HPG25" s="155"/>
      <c r="HPH25" s="155"/>
      <c r="HPI25" s="155"/>
      <c r="HPJ25" s="155"/>
      <c r="HPK25" s="155"/>
      <c r="HPL25" s="155"/>
      <c r="HPM25" s="155"/>
      <c r="HPN25" s="155"/>
      <c r="HPO25" s="155"/>
      <c r="HPP25" s="155"/>
      <c r="HPQ25" s="155"/>
      <c r="HPR25" s="155"/>
      <c r="HPS25" s="155"/>
      <c r="HPT25" s="155"/>
      <c r="HPU25" s="155"/>
      <c r="HPV25" s="155"/>
      <c r="HPW25" s="155"/>
      <c r="HPX25" s="155"/>
      <c r="HPY25" s="155"/>
      <c r="HPZ25" s="155"/>
      <c r="HQA25" s="155"/>
      <c r="HQB25" s="155"/>
      <c r="HQC25" s="155"/>
      <c r="HQD25" s="155"/>
      <c r="HQE25" s="155"/>
      <c r="HQF25" s="155"/>
      <c r="HQG25" s="155"/>
      <c r="HQH25" s="155"/>
      <c r="HQI25" s="155"/>
      <c r="HQJ25" s="155"/>
      <c r="HQK25" s="155"/>
      <c r="HQL25" s="155"/>
      <c r="HQM25" s="155"/>
      <c r="HQN25" s="155"/>
      <c r="HQO25" s="155"/>
      <c r="HQP25" s="155"/>
      <c r="HQQ25" s="155"/>
      <c r="HQR25" s="155"/>
      <c r="HQS25" s="155"/>
      <c r="HQT25" s="155"/>
      <c r="HQU25" s="155"/>
      <c r="HQV25" s="155"/>
      <c r="HQW25" s="155"/>
      <c r="HQX25" s="155"/>
      <c r="HQY25" s="155"/>
      <c r="HQZ25" s="155"/>
      <c r="HRA25" s="155"/>
      <c r="HRB25" s="155"/>
      <c r="HRC25" s="155"/>
      <c r="HRD25" s="155"/>
      <c r="HRE25" s="155"/>
      <c r="HRF25" s="155"/>
      <c r="HRG25" s="155"/>
      <c r="HRH25" s="155"/>
      <c r="HRI25" s="155"/>
      <c r="HRJ25" s="155"/>
      <c r="HRK25" s="155"/>
      <c r="HRL25" s="155"/>
      <c r="HRM25" s="155"/>
      <c r="HRN25" s="155"/>
      <c r="HRO25" s="155"/>
      <c r="HRP25" s="155"/>
      <c r="HRQ25" s="155"/>
      <c r="HRR25" s="155"/>
      <c r="HRS25" s="155"/>
      <c r="HRT25" s="155"/>
      <c r="HRU25" s="155"/>
      <c r="HRV25" s="155"/>
      <c r="HRW25" s="155"/>
      <c r="HRX25" s="155"/>
      <c r="HRY25" s="155"/>
      <c r="HRZ25" s="155"/>
      <c r="HSA25" s="155"/>
      <c r="HSB25" s="155"/>
      <c r="HSC25" s="155"/>
      <c r="HSD25" s="155"/>
      <c r="HSE25" s="155"/>
      <c r="HSF25" s="155"/>
      <c r="HSG25" s="155"/>
      <c r="HSH25" s="155"/>
      <c r="HSI25" s="155"/>
      <c r="HSJ25" s="155"/>
      <c r="HSK25" s="155"/>
      <c r="HSL25" s="155"/>
      <c r="HSM25" s="155"/>
      <c r="HSN25" s="155"/>
      <c r="HSO25" s="155"/>
      <c r="HSP25" s="155"/>
      <c r="HSQ25" s="155"/>
      <c r="HSR25" s="155"/>
      <c r="HSS25" s="155"/>
      <c r="HST25" s="155"/>
      <c r="HSU25" s="155"/>
      <c r="HSV25" s="155"/>
      <c r="HSW25" s="155"/>
      <c r="HSX25" s="155"/>
      <c r="HSY25" s="155"/>
      <c r="HSZ25" s="155"/>
      <c r="HTA25" s="155"/>
      <c r="HTB25" s="155"/>
      <c r="HTC25" s="155"/>
      <c r="HTD25" s="155"/>
      <c r="HTE25" s="155"/>
      <c r="HTF25" s="155"/>
      <c r="HTG25" s="155"/>
      <c r="HTH25" s="155"/>
      <c r="HTI25" s="155"/>
      <c r="HTJ25" s="155"/>
      <c r="HTK25" s="155"/>
      <c r="HTL25" s="155"/>
      <c r="HTM25" s="155"/>
      <c r="HTN25" s="155"/>
      <c r="HTO25" s="155"/>
      <c r="HTP25" s="155"/>
      <c r="HTQ25" s="155"/>
      <c r="HTR25" s="155"/>
      <c r="HTS25" s="155"/>
      <c r="HTT25" s="155"/>
      <c r="HTU25" s="155"/>
      <c r="HTV25" s="155"/>
      <c r="HTW25" s="155"/>
      <c r="HTX25" s="155"/>
      <c r="HTY25" s="155"/>
      <c r="HTZ25" s="155"/>
      <c r="HUA25" s="155"/>
      <c r="HUB25" s="155"/>
      <c r="HUC25" s="155"/>
      <c r="HUD25" s="155"/>
      <c r="HUE25" s="155"/>
      <c r="HUF25" s="155"/>
      <c r="HUG25" s="155"/>
      <c r="HUH25" s="155"/>
      <c r="HUI25" s="155"/>
      <c r="HUJ25" s="155"/>
      <c r="HUK25" s="155"/>
      <c r="HUL25" s="155"/>
      <c r="HUM25" s="155"/>
      <c r="HUN25" s="155"/>
      <c r="HUO25" s="155"/>
      <c r="HUP25" s="155"/>
      <c r="HUQ25" s="155"/>
      <c r="HUR25" s="155"/>
      <c r="HUS25" s="155"/>
      <c r="HUT25" s="155"/>
      <c r="HUU25" s="155"/>
      <c r="HUV25" s="155"/>
      <c r="HUW25" s="155"/>
      <c r="HUX25" s="155"/>
      <c r="HUY25" s="155"/>
      <c r="HUZ25" s="155"/>
      <c r="HVA25" s="155"/>
      <c r="HVB25" s="155"/>
      <c r="HVC25" s="155"/>
      <c r="HVD25" s="155"/>
      <c r="HVE25" s="155"/>
      <c r="HVF25" s="155"/>
      <c r="HVG25" s="155"/>
      <c r="HVH25" s="155"/>
      <c r="HVI25" s="155"/>
      <c r="HVJ25" s="155"/>
      <c r="HVK25" s="155"/>
      <c r="HVL25" s="155"/>
      <c r="HVM25" s="155"/>
      <c r="HVN25" s="155"/>
      <c r="HVO25" s="155"/>
      <c r="HVP25" s="155"/>
      <c r="HVQ25" s="155"/>
      <c r="HVR25" s="155"/>
      <c r="HVS25" s="155"/>
      <c r="HVT25" s="155"/>
      <c r="HVU25" s="155"/>
      <c r="HVV25" s="155"/>
      <c r="HVW25" s="155"/>
      <c r="HVX25" s="155"/>
      <c r="HVY25" s="155"/>
      <c r="HVZ25" s="155"/>
      <c r="HWA25" s="155"/>
      <c r="HWB25" s="155"/>
      <c r="HWC25" s="155"/>
      <c r="HWD25" s="155"/>
      <c r="HWE25" s="155"/>
      <c r="HWF25" s="155"/>
      <c r="HWG25" s="155"/>
      <c r="HWH25" s="155"/>
      <c r="HWI25" s="155"/>
      <c r="HWJ25" s="155"/>
      <c r="HWK25" s="155"/>
      <c r="HWL25" s="155"/>
      <c r="HWM25" s="155"/>
      <c r="HWN25" s="155"/>
      <c r="HWO25" s="155"/>
      <c r="HWP25" s="155"/>
      <c r="HWQ25" s="155"/>
      <c r="HWR25" s="155"/>
      <c r="HWS25" s="155"/>
      <c r="HWT25" s="155"/>
      <c r="HWU25" s="155"/>
      <c r="HWV25" s="155"/>
      <c r="HWW25" s="155"/>
      <c r="HWX25" s="155"/>
      <c r="HWY25" s="155"/>
      <c r="HWZ25" s="155"/>
      <c r="HXA25" s="155"/>
      <c r="HXB25" s="155"/>
      <c r="HXC25" s="155"/>
      <c r="HXD25" s="155"/>
      <c r="HXE25" s="155"/>
      <c r="HXF25" s="155"/>
      <c r="HXG25" s="155"/>
      <c r="HXH25" s="155"/>
      <c r="HXI25" s="155"/>
      <c r="HXJ25" s="155"/>
      <c r="HXK25" s="155"/>
      <c r="HXL25" s="155"/>
      <c r="HXM25" s="155"/>
      <c r="HXN25" s="155"/>
      <c r="HXO25" s="155"/>
      <c r="HXP25" s="155"/>
      <c r="HXQ25" s="155"/>
      <c r="HXR25" s="155"/>
      <c r="HXS25" s="155"/>
      <c r="HXT25" s="155"/>
      <c r="HXU25" s="155"/>
      <c r="HXV25" s="155"/>
      <c r="HXW25" s="155"/>
      <c r="HXX25" s="155"/>
      <c r="HXY25" s="155"/>
      <c r="HXZ25" s="155"/>
      <c r="HYA25" s="155"/>
      <c r="HYB25" s="155"/>
      <c r="HYC25" s="155"/>
      <c r="HYD25" s="155"/>
      <c r="HYE25" s="155"/>
      <c r="HYF25" s="155"/>
      <c r="HYG25" s="155"/>
      <c r="HYH25" s="155"/>
      <c r="HYI25" s="155"/>
      <c r="HYJ25" s="155"/>
      <c r="HYK25" s="155"/>
      <c r="HYL25" s="155"/>
      <c r="HYM25" s="155"/>
      <c r="HYN25" s="155"/>
      <c r="HYO25" s="155"/>
      <c r="HYP25" s="155"/>
      <c r="HYQ25" s="155"/>
      <c r="HYR25" s="155"/>
      <c r="HYS25" s="155"/>
      <c r="HYT25" s="155"/>
      <c r="HYU25" s="155"/>
      <c r="HYV25" s="155"/>
      <c r="HYW25" s="155"/>
      <c r="HYX25" s="155"/>
      <c r="HYY25" s="155"/>
      <c r="HYZ25" s="155"/>
      <c r="HZA25" s="155"/>
      <c r="HZB25" s="155"/>
      <c r="HZC25" s="155"/>
      <c r="HZD25" s="155"/>
      <c r="HZE25" s="155"/>
      <c r="HZF25" s="155"/>
      <c r="HZG25" s="155"/>
      <c r="HZH25" s="155"/>
      <c r="HZI25" s="155"/>
      <c r="HZJ25" s="155"/>
      <c r="HZK25" s="155"/>
      <c r="HZL25" s="155"/>
      <c r="HZM25" s="155"/>
      <c r="HZN25" s="155"/>
      <c r="HZO25" s="155"/>
      <c r="HZP25" s="155"/>
      <c r="HZQ25" s="155"/>
      <c r="HZR25" s="155"/>
      <c r="HZS25" s="155"/>
      <c r="HZT25" s="155"/>
      <c r="HZU25" s="155"/>
      <c r="HZV25" s="155"/>
      <c r="HZW25" s="155"/>
      <c r="HZX25" s="155"/>
      <c r="HZY25" s="155"/>
      <c r="HZZ25" s="155"/>
      <c r="IAA25" s="155"/>
      <c r="IAB25" s="155"/>
      <c r="IAC25" s="155"/>
      <c r="IAD25" s="155"/>
      <c r="IAE25" s="155"/>
      <c r="IAF25" s="155"/>
      <c r="IAG25" s="155"/>
      <c r="IAH25" s="155"/>
      <c r="IAI25" s="155"/>
      <c r="IAJ25" s="155"/>
      <c r="IAK25" s="155"/>
      <c r="IAL25" s="155"/>
      <c r="IAM25" s="155"/>
      <c r="IAN25" s="155"/>
      <c r="IAO25" s="155"/>
      <c r="IAP25" s="155"/>
      <c r="IAQ25" s="155"/>
      <c r="IAR25" s="155"/>
      <c r="IAS25" s="155"/>
      <c r="IAT25" s="155"/>
      <c r="IAU25" s="155"/>
      <c r="IAV25" s="155"/>
      <c r="IAW25" s="155"/>
      <c r="IAX25" s="155"/>
      <c r="IAY25" s="155"/>
      <c r="IAZ25" s="155"/>
      <c r="IBA25" s="155"/>
      <c r="IBB25" s="155"/>
      <c r="IBC25" s="155"/>
      <c r="IBD25" s="155"/>
      <c r="IBE25" s="155"/>
      <c r="IBF25" s="155"/>
      <c r="IBG25" s="155"/>
      <c r="IBH25" s="155"/>
      <c r="IBI25" s="155"/>
      <c r="IBJ25" s="155"/>
      <c r="IBK25" s="155"/>
      <c r="IBL25" s="155"/>
      <c r="IBM25" s="155"/>
      <c r="IBN25" s="155"/>
      <c r="IBO25" s="155"/>
      <c r="IBP25" s="155"/>
      <c r="IBQ25" s="155"/>
      <c r="IBR25" s="155"/>
      <c r="IBS25" s="155"/>
      <c r="IBT25" s="155"/>
      <c r="IBU25" s="155"/>
      <c r="IBV25" s="155"/>
      <c r="IBW25" s="155"/>
      <c r="IBX25" s="155"/>
      <c r="IBY25" s="155"/>
      <c r="IBZ25" s="155"/>
      <c r="ICA25" s="155"/>
      <c r="ICB25" s="155"/>
      <c r="ICC25" s="155"/>
      <c r="ICD25" s="155"/>
      <c r="ICE25" s="155"/>
      <c r="ICF25" s="155"/>
      <c r="ICG25" s="155"/>
      <c r="ICH25" s="155"/>
      <c r="ICI25" s="155"/>
      <c r="ICJ25" s="155"/>
      <c r="ICK25" s="155"/>
      <c r="ICL25" s="155"/>
      <c r="ICM25" s="155"/>
      <c r="ICN25" s="155"/>
      <c r="ICO25" s="155"/>
      <c r="ICP25" s="155"/>
      <c r="ICQ25" s="155"/>
      <c r="ICR25" s="155"/>
      <c r="ICS25" s="155"/>
      <c r="ICT25" s="155"/>
      <c r="ICU25" s="155"/>
      <c r="ICV25" s="155"/>
      <c r="ICW25" s="155"/>
      <c r="ICX25" s="155"/>
      <c r="ICY25" s="155"/>
      <c r="ICZ25" s="155"/>
      <c r="IDA25" s="155"/>
      <c r="IDB25" s="155"/>
      <c r="IDC25" s="155"/>
      <c r="IDD25" s="155"/>
      <c r="IDE25" s="155"/>
      <c r="IDF25" s="155"/>
      <c r="IDG25" s="155"/>
      <c r="IDH25" s="155"/>
      <c r="IDI25" s="155"/>
      <c r="IDJ25" s="155"/>
      <c r="IDK25" s="155"/>
      <c r="IDL25" s="155"/>
      <c r="IDM25" s="155"/>
      <c r="IDN25" s="155"/>
      <c r="IDO25" s="155"/>
      <c r="IDP25" s="155"/>
      <c r="IDQ25" s="155"/>
      <c r="IDR25" s="155"/>
      <c r="IDS25" s="155"/>
      <c r="IDT25" s="155"/>
      <c r="IDU25" s="155"/>
      <c r="IDV25" s="155"/>
      <c r="IDW25" s="155"/>
      <c r="IDX25" s="155"/>
      <c r="IDY25" s="155"/>
      <c r="IDZ25" s="155"/>
      <c r="IEA25" s="155"/>
      <c r="IEB25" s="155"/>
      <c r="IEC25" s="155"/>
      <c r="IED25" s="155"/>
      <c r="IEE25" s="155"/>
      <c r="IEF25" s="155"/>
      <c r="IEG25" s="155"/>
      <c r="IEH25" s="155"/>
      <c r="IEI25" s="155"/>
      <c r="IEJ25" s="155"/>
      <c r="IEK25" s="155"/>
      <c r="IEL25" s="155"/>
      <c r="IEM25" s="155"/>
      <c r="IEN25" s="155"/>
      <c r="IEO25" s="155"/>
      <c r="IEP25" s="155"/>
      <c r="IEQ25" s="155"/>
      <c r="IER25" s="155"/>
      <c r="IES25" s="155"/>
      <c r="IET25" s="155"/>
      <c r="IEU25" s="155"/>
      <c r="IEV25" s="155"/>
      <c r="IEW25" s="155"/>
      <c r="IEX25" s="155"/>
      <c r="IEY25" s="155"/>
      <c r="IEZ25" s="155"/>
      <c r="IFA25" s="155"/>
      <c r="IFB25" s="155"/>
      <c r="IFC25" s="155"/>
      <c r="IFD25" s="155"/>
      <c r="IFE25" s="155"/>
      <c r="IFF25" s="155"/>
      <c r="IFG25" s="155"/>
      <c r="IFH25" s="155"/>
      <c r="IFI25" s="155"/>
      <c r="IFJ25" s="155"/>
      <c r="IFK25" s="155"/>
      <c r="IFL25" s="155"/>
      <c r="IFM25" s="155"/>
      <c r="IFN25" s="155"/>
      <c r="IFO25" s="155"/>
      <c r="IFP25" s="155"/>
      <c r="IFQ25" s="155"/>
      <c r="IFR25" s="155"/>
      <c r="IFS25" s="155"/>
      <c r="IFT25" s="155"/>
      <c r="IFU25" s="155"/>
      <c r="IFV25" s="155"/>
      <c r="IFW25" s="155"/>
      <c r="IFX25" s="155"/>
      <c r="IFY25" s="155"/>
      <c r="IFZ25" s="155"/>
      <c r="IGA25" s="155"/>
      <c r="IGB25" s="155"/>
      <c r="IGC25" s="155"/>
      <c r="IGD25" s="155"/>
      <c r="IGE25" s="155"/>
      <c r="IGF25" s="155"/>
      <c r="IGG25" s="155"/>
      <c r="IGH25" s="155"/>
      <c r="IGI25" s="155"/>
      <c r="IGJ25" s="155"/>
      <c r="IGK25" s="155"/>
      <c r="IGL25" s="155"/>
      <c r="IGM25" s="155"/>
      <c r="IGN25" s="155"/>
      <c r="IGO25" s="155"/>
      <c r="IGP25" s="155"/>
      <c r="IGQ25" s="155"/>
      <c r="IGR25" s="155"/>
      <c r="IGS25" s="155"/>
      <c r="IGT25" s="155"/>
      <c r="IGU25" s="155"/>
      <c r="IGV25" s="155"/>
      <c r="IGW25" s="155"/>
      <c r="IGX25" s="155"/>
      <c r="IGY25" s="155"/>
      <c r="IGZ25" s="155"/>
      <c r="IHA25" s="155"/>
      <c r="IHB25" s="155"/>
      <c r="IHC25" s="155"/>
      <c r="IHD25" s="155"/>
      <c r="IHE25" s="155"/>
      <c r="IHF25" s="155"/>
      <c r="IHG25" s="155"/>
      <c r="IHH25" s="155"/>
      <c r="IHI25" s="155"/>
      <c r="IHJ25" s="155"/>
      <c r="IHK25" s="155"/>
      <c r="IHL25" s="155"/>
      <c r="IHM25" s="155"/>
      <c r="IHN25" s="155"/>
      <c r="IHO25" s="155"/>
      <c r="IHP25" s="155"/>
      <c r="IHQ25" s="155"/>
      <c r="IHR25" s="155"/>
      <c r="IHS25" s="155"/>
      <c r="IHT25" s="155"/>
      <c r="IHU25" s="155"/>
      <c r="IHV25" s="155"/>
      <c r="IHW25" s="155"/>
      <c r="IHX25" s="155"/>
      <c r="IHY25" s="155"/>
      <c r="IHZ25" s="155"/>
      <c r="IIA25" s="155"/>
      <c r="IIB25" s="155"/>
      <c r="IIC25" s="155"/>
      <c r="IID25" s="155"/>
      <c r="IIE25" s="155"/>
      <c r="IIF25" s="155"/>
      <c r="IIG25" s="155"/>
      <c r="IIH25" s="155"/>
      <c r="III25" s="155"/>
      <c r="IIJ25" s="155"/>
      <c r="IIK25" s="155"/>
      <c r="IIL25" s="155"/>
      <c r="IIM25" s="155"/>
      <c r="IIN25" s="155"/>
      <c r="IIO25" s="155"/>
      <c r="IIP25" s="155"/>
      <c r="IIQ25" s="155"/>
      <c r="IIR25" s="155"/>
      <c r="IIS25" s="155"/>
      <c r="IIT25" s="155"/>
      <c r="IIU25" s="155"/>
      <c r="IIV25" s="155"/>
      <c r="IIW25" s="155"/>
      <c r="IIX25" s="155"/>
      <c r="IIY25" s="155"/>
      <c r="IIZ25" s="155"/>
      <c r="IJA25" s="155"/>
      <c r="IJB25" s="155"/>
      <c r="IJC25" s="155"/>
      <c r="IJD25" s="155"/>
      <c r="IJE25" s="155"/>
      <c r="IJF25" s="155"/>
      <c r="IJG25" s="155"/>
      <c r="IJH25" s="155"/>
      <c r="IJI25" s="155"/>
      <c r="IJJ25" s="155"/>
      <c r="IJK25" s="155"/>
      <c r="IJL25" s="155"/>
      <c r="IJM25" s="155"/>
      <c r="IJN25" s="155"/>
      <c r="IJO25" s="155"/>
      <c r="IJP25" s="155"/>
      <c r="IJQ25" s="155"/>
      <c r="IJR25" s="155"/>
      <c r="IJS25" s="155"/>
      <c r="IJT25" s="155"/>
      <c r="IJU25" s="155"/>
      <c r="IJV25" s="155"/>
      <c r="IJW25" s="155"/>
      <c r="IJX25" s="155"/>
      <c r="IJY25" s="155"/>
      <c r="IJZ25" s="155"/>
      <c r="IKA25" s="155"/>
      <c r="IKB25" s="155"/>
      <c r="IKC25" s="155"/>
      <c r="IKD25" s="155"/>
      <c r="IKE25" s="155"/>
      <c r="IKF25" s="155"/>
      <c r="IKG25" s="155"/>
      <c r="IKH25" s="155"/>
      <c r="IKI25" s="155"/>
      <c r="IKJ25" s="155"/>
      <c r="IKK25" s="155"/>
      <c r="IKL25" s="155"/>
      <c r="IKM25" s="155"/>
      <c r="IKN25" s="155"/>
      <c r="IKO25" s="155"/>
      <c r="IKP25" s="155"/>
      <c r="IKQ25" s="155"/>
      <c r="IKR25" s="155"/>
      <c r="IKS25" s="155"/>
      <c r="IKT25" s="155"/>
      <c r="IKU25" s="155"/>
      <c r="IKV25" s="155"/>
      <c r="IKW25" s="155"/>
      <c r="IKX25" s="155"/>
      <c r="IKY25" s="155"/>
      <c r="IKZ25" s="155"/>
      <c r="ILA25" s="155"/>
      <c r="ILB25" s="155"/>
      <c r="ILC25" s="155"/>
      <c r="ILD25" s="155"/>
      <c r="ILE25" s="155"/>
      <c r="ILF25" s="155"/>
      <c r="ILG25" s="155"/>
      <c r="ILH25" s="155"/>
      <c r="ILI25" s="155"/>
      <c r="ILJ25" s="155"/>
      <c r="ILK25" s="155"/>
      <c r="ILL25" s="155"/>
      <c r="ILM25" s="155"/>
      <c r="ILN25" s="155"/>
      <c r="ILO25" s="155"/>
      <c r="ILP25" s="155"/>
      <c r="ILQ25" s="155"/>
      <c r="ILR25" s="155"/>
      <c r="ILS25" s="155"/>
      <c r="ILT25" s="155"/>
      <c r="ILU25" s="155"/>
      <c r="ILV25" s="155"/>
      <c r="ILW25" s="155"/>
      <c r="ILX25" s="155"/>
      <c r="ILY25" s="155"/>
      <c r="ILZ25" s="155"/>
      <c r="IMA25" s="155"/>
      <c r="IMB25" s="155"/>
      <c r="IMC25" s="155"/>
      <c r="IMD25" s="155"/>
      <c r="IME25" s="155"/>
      <c r="IMF25" s="155"/>
      <c r="IMG25" s="155"/>
      <c r="IMH25" s="155"/>
      <c r="IMI25" s="155"/>
      <c r="IMJ25" s="155"/>
      <c r="IMK25" s="155"/>
      <c r="IML25" s="155"/>
      <c r="IMM25" s="155"/>
      <c r="IMN25" s="155"/>
      <c r="IMO25" s="155"/>
      <c r="IMP25" s="155"/>
      <c r="IMQ25" s="155"/>
      <c r="IMR25" s="155"/>
      <c r="IMS25" s="155"/>
      <c r="IMT25" s="155"/>
      <c r="IMU25" s="155"/>
      <c r="IMV25" s="155"/>
      <c r="IMW25" s="155"/>
      <c r="IMX25" s="155"/>
      <c r="IMY25" s="155"/>
      <c r="IMZ25" s="155"/>
      <c r="INA25" s="155"/>
      <c r="INB25" s="155"/>
      <c r="INC25" s="155"/>
      <c r="IND25" s="155"/>
      <c r="INE25" s="155"/>
      <c r="INF25" s="155"/>
      <c r="ING25" s="155"/>
      <c r="INH25" s="155"/>
      <c r="INI25" s="155"/>
      <c r="INJ25" s="155"/>
      <c r="INK25" s="155"/>
      <c r="INL25" s="155"/>
      <c r="INM25" s="155"/>
      <c r="INN25" s="155"/>
      <c r="INO25" s="155"/>
      <c r="INP25" s="155"/>
      <c r="INQ25" s="155"/>
      <c r="INR25" s="155"/>
      <c r="INS25" s="155"/>
      <c r="INT25" s="155"/>
      <c r="INU25" s="155"/>
      <c r="INV25" s="155"/>
      <c r="INW25" s="155"/>
      <c r="INX25" s="155"/>
      <c r="INY25" s="155"/>
      <c r="INZ25" s="155"/>
      <c r="IOA25" s="155"/>
      <c r="IOB25" s="155"/>
      <c r="IOC25" s="155"/>
      <c r="IOD25" s="155"/>
      <c r="IOE25" s="155"/>
      <c r="IOF25" s="155"/>
      <c r="IOG25" s="155"/>
      <c r="IOH25" s="155"/>
      <c r="IOI25" s="155"/>
      <c r="IOJ25" s="155"/>
      <c r="IOK25" s="155"/>
      <c r="IOL25" s="155"/>
      <c r="IOM25" s="155"/>
      <c r="ION25" s="155"/>
      <c r="IOO25" s="155"/>
      <c r="IOP25" s="155"/>
      <c r="IOQ25" s="155"/>
      <c r="IOR25" s="155"/>
      <c r="IOS25" s="155"/>
      <c r="IOT25" s="155"/>
      <c r="IOU25" s="155"/>
      <c r="IOV25" s="155"/>
      <c r="IOW25" s="155"/>
      <c r="IOX25" s="155"/>
      <c r="IOY25" s="155"/>
      <c r="IOZ25" s="155"/>
      <c r="IPA25" s="155"/>
      <c r="IPB25" s="155"/>
      <c r="IPC25" s="155"/>
      <c r="IPD25" s="155"/>
      <c r="IPE25" s="155"/>
      <c r="IPF25" s="155"/>
      <c r="IPG25" s="155"/>
      <c r="IPH25" s="155"/>
      <c r="IPI25" s="155"/>
      <c r="IPJ25" s="155"/>
      <c r="IPK25" s="155"/>
      <c r="IPL25" s="155"/>
      <c r="IPM25" s="155"/>
      <c r="IPN25" s="155"/>
      <c r="IPO25" s="155"/>
      <c r="IPP25" s="155"/>
      <c r="IPQ25" s="155"/>
      <c r="IPR25" s="155"/>
      <c r="IPS25" s="155"/>
      <c r="IPT25" s="155"/>
      <c r="IPU25" s="155"/>
      <c r="IPV25" s="155"/>
      <c r="IPW25" s="155"/>
      <c r="IPX25" s="155"/>
      <c r="IPY25" s="155"/>
      <c r="IPZ25" s="155"/>
      <c r="IQA25" s="155"/>
      <c r="IQB25" s="155"/>
      <c r="IQC25" s="155"/>
      <c r="IQD25" s="155"/>
      <c r="IQE25" s="155"/>
      <c r="IQF25" s="155"/>
      <c r="IQG25" s="155"/>
      <c r="IQH25" s="155"/>
      <c r="IQI25" s="155"/>
      <c r="IQJ25" s="155"/>
      <c r="IQK25" s="155"/>
      <c r="IQL25" s="155"/>
      <c r="IQM25" s="155"/>
      <c r="IQN25" s="155"/>
      <c r="IQO25" s="155"/>
      <c r="IQP25" s="155"/>
      <c r="IQQ25" s="155"/>
      <c r="IQR25" s="155"/>
      <c r="IQS25" s="155"/>
      <c r="IQT25" s="155"/>
      <c r="IQU25" s="155"/>
      <c r="IQV25" s="155"/>
      <c r="IQW25" s="155"/>
      <c r="IQX25" s="155"/>
      <c r="IQY25" s="155"/>
      <c r="IQZ25" s="155"/>
      <c r="IRA25" s="155"/>
      <c r="IRB25" s="155"/>
      <c r="IRC25" s="155"/>
      <c r="IRD25" s="155"/>
      <c r="IRE25" s="155"/>
      <c r="IRF25" s="155"/>
      <c r="IRG25" s="155"/>
      <c r="IRH25" s="155"/>
      <c r="IRI25" s="155"/>
      <c r="IRJ25" s="155"/>
      <c r="IRK25" s="155"/>
      <c r="IRL25" s="155"/>
      <c r="IRM25" s="155"/>
      <c r="IRN25" s="155"/>
      <c r="IRO25" s="155"/>
      <c r="IRP25" s="155"/>
      <c r="IRQ25" s="155"/>
      <c r="IRR25" s="155"/>
      <c r="IRS25" s="155"/>
      <c r="IRT25" s="155"/>
      <c r="IRU25" s="155"/>
      <c r="IRV25" s="155"/>
      <c r="IRW25" s="155"/>
      <c r="IRX25" s="155"/>
      <c r="IRY25" s="155"/>
      <c r="IRZ25" s="155"/>
      <c r="ISA25" s="155"/>
      <c r="ISB25" s="155"/>
      <c r="ISC25" s="155"/>
      <c r="ISD25" s="155"/>
      <c r="ISE25" s="155"/>
      <c r="ISF25" s="155"/>
      <c r="ISG25" s="155"/>
      <c r="ISH25" s="155"/>
      <c r="ISI25" s="155"/>
      <c r="ISJ25" s="155"/>
      <c r="ISK25" s="155"/>
      <c r="ISL25" s="155"/>
      <c r="ISM25" s="155"/>
      <c r="ISN25" s="155"/>
      <c r="ISO25" s="155"/>
      <c r="ISP25" s="155"/>
      <c r="ISQ25" s="155"/>
      <c r="ISR25" s="155"/>
      <c r="ISS25" s="155"/>
      <c r="IST25" s="155"/>
      <c r="ISU25" s="155"/>
      <c r="ISV25" s="155"/>
      <c r="ISW25" s="155"/>
      <c r="ISX25" s="155"/>
      <c r="ISY25" s="155"/>
      <c r="ISZ25" s="155"/>
      <c r="ITA25" s="155"/>
      <c r="ITB25" s="155"/>
      <c r="ITC25" s="155"/>
      <c r="ITD25" s="155"/>
      <c r="ITE25" s="155"/>
      <c r="ITF25" s="155"/>
      <c r="ITG25" s="155"/>
      <c r="ITH25" s="155"/>
      <c r="ITI25" s="155"/>
      <c r="ITJ25" s="155"/>
      <c r="ITK25" s="155"/>
      <c r="ITL25" s="155"/>
      <c r="ITM25" s="155"/>
      <c r="ITN25" s="155"/>
      <c r="ITO25" s="155"/>
      <c r="ITP25" s="155"/>
      <c r="ITQ25" s="155"/>
      <c r="ITR25" s="155"/>
      <c r="ITS25" s="155"/>
      <c r="ITT25" s="155"/>
      <c r="ITU25" s="155"/>
      <c r="ITV25" s="155"/>
      <c r="ITW25" s="155"/>
      <c r="ITX25" s="155"/>
      <c r="ITY25" s="155"/>
      <c r="ITZ25" s="155"/>
      <c r="IUA25" s="155"/>
      <c r="IUB25" s="155"/>
      <c r="IUC25" s="155"/>
      <c r="IUD25" s="155"/>
      <c r="IUE25" s="155"/>
      <c r="IUF25" s="155"/>
      <c r="IUG25" s="155"/>
      <c r="IUH25" s="155"/>
      <c r="IUI25" s="155"/>
      <c r="IUJ25" s="155"/>
      <c r="IUK25" s="155"/>
      <c r="IUL25" s="155"/>
      <c r="IUM25" s="155"/>
      <c r="IUN25" s="155"/>
      <c r="IUO25" s="155"/>
      <c r="IUP25" s="155"/>
      <c r="IUQ25" s="155"/>
      <c r="IUR25" s="155"/>
      <c r="IUS25" s="155"/>
      <c r="IUT25" s="155"/>
      <c r="IUU25" s="155"/>
      <c r="IUV25" s="155"/>
      <c r="IUW25" s="155"/>
      <c r="IUX25" s="155"/>
      <c r="IUY25" s="155"/>
      <c r="IUZ25" s="155"/>
      <c r="IVA25" s="155"/>
      <c r="IVB25" s="155"/>
      <c r="IVC25" s="155"/>
      <c r="IVD25" s="155"/>
      <c r="IVE25" s="155"/>
      <c r="IVF25" s="155"/>
      <c r="IVG25" s="155"/>
      <c r="IVH25" s="155"/>
      <c r="IVI25" s="155"/>
      <c r="IVJ25" s="155"/>
      <c r="IVK25" s="155"/>
      <c r="IVL25" s="155"/>
      <c r="IVM25" s="155"/>
      <c r="IVN25" s="155"/>
      <c r="IVO25" s="155"/>
      <c r="IVP25" s="155"/>
      <c r="IVQ25" s="155"/>
      <c r="IVR25" s="155"/>
      <c r="IVS25" s="155"/>
      <c r="IVT25" s="155"/>
      <c r="IVU25" s="155"/>
      <c r="IVV25" s="155"/>
      <c r="IVW25" s="155"/>
      <c r="IVX25" s="155"/>
      <c r="IVY25" s="155"/>
      <c r="IVZ25" s="155"/>
      <c r="IWA25" s="155"/>
      <c r="IWB25" s="155"/>
      <c r="IWC25" s="155"/>
      <c r="IWD25" s="155"/>
      <c r="IWE25" s="155"/>
      <c r="IWF25" s="155"/>
      <c r="IWG25" s="155"/>
      <c r="IWH25" s="155"/>
      <c r="IWI25" s="155"/>
      <c r="IWJ25" s="155"/>
      <c r="IWK25" s="155"/>
      <c r="IWL25" s="155"/>
      <c r="IWM25" s="155"/>
      <c r="IWN25" s="155"/>
      <c r="IWO25" s="155"/>
      <c r="IWP25" s="155"/>
      <c r="IWQ25" s="155"/>
      <c r="IWR25" s="155"/>
      <c r="IWS25" s="155"/>
      <c r="IWT25" s="155"/>
      <c r="IWU25" s="155"/>
      <c r="IWV25" s="155"/>
      <c r="IWW25" s="155"/>
      <c r="IWX25" s="155"/>
      <c r="IWY25" s="155"/>
      <c r="IWZ25" s="155"/>
      <c r="IXA25" s="155"/>
      <c r="IXB25" s="155"/>
      <c r="IXC25" s="155"/>
      <c r="IXD25" s="155"/>
      <c r="IXE25" s="155"/>
      <c r="IXF25" s="155"/>
      <c r="IXG25" s="155"/>
      <c r="IXH25" s="155"/>
      <c r="IXI25" s="155"/>
      <c r="IXJ25" s="155"/>
      <c r="IXK25" s="155"/>
      <c r="IXL25" s="155"/>
      <c r="IXM25" s="155"/>
      <c r="IXN25" s="155"/>
      <c r="IXO25" s="155"/>
      <c r="IXP25" s="155"/>
      <c r="IXQ25" s="155"/>
      <c r="IXR25" s="155"/>
      <c r="IXS25" s="155"/>
      <c r="IXT25" s="155"/>
      <c r="IXU25" s="155"/>
      <c r="IXV25" s="155"/>
      <c r="IXW25" s="155"/>
      <c r="IXX25" s="155"/>
      <c r="IXY25" s="155"/>
      <c r="IXZ25" s="155"/>
      <c r="IYA25" s="155"/>
      <c r="IYB25" s="155"/>
      <c r="IYC25" s="155"/>
      <c r="IYD25" s="155"/>
      <c r="IYE25" s="155"/>
      <c r="IYF25" s="155"/>
      <c r="IYG25" s="155"/>
      <c r="IYH25" s="155"/>
      <c r="IYI25" s="155"/>
      <c r="IYJ25" s="155"/>
      <c r="IYK25" s="155"/>
      <c r="IYL25" s="155"/>
      <c r="IYM25" s="155"/>
      <c r="IYN25" s="155"/>
      <c r="IYO25" s="155"/>
      <c r="IYP25" s="155"/>
      <c r="IYQ25" s="155"/>
      <c r="IYR25" s="155"/>
      <c r="IYS25" s="155"/>
      <c r="IYT25" s="155"/>
      <c r="IYU25" s="155"/>
      <c r="IYV25" s="155"/>
      <c r="IYW25" s="155"/>
      <c r="IYX25" s="155"/>
      <c r="IYY25" s="155"/>
      <c r="IYZ25" s="155"/>
      <c r="IZA25" s="155"/>
      <c r="IZB25" s="155"/>
      <c r="IZC25" s="155"/>
      <c r="IZD25" s="155"/>
      <c r="IZE25" s="155"/>
      <c r="IZF25" s="155"/>
      <c r="IZG25" s="155"/>
      <c r="IZH25" s="155"/>
      <c r="IZI25" s="155"/>
      <c r="IZJ25" s="155"/>
      <c r="IZK25" s="155"/>
      <c r="IZL25" s="155"/>
      <c r="IZM25" s="155"/>
      <c r="IZN25" s="155"/>
      <c r="IZO25" s="155"/>
      <c r="IZP25" s="155"/>
      <c r="IZQ25" s="155"/>
      <c r="IZR25" s="155"/>
      <c r="IZS25" s="155"/>
      <c r="IZT25" s="155"/>
      <c r="IZU25" s="155"/>
      <c r="IZV25" s="155"/>
      <c r="IZW25" s="155"/>
      <c r="IZX25" s="155"/>
      <c r="IZY25" s="155"/>
      <c r="IZZ25" s="155"/>
      <c r="JAA25" s="155"/>
      <c r="JAB25" s="155"/>
      <c r="JAC25" s="155"/>
      <c r="JAD25" s="155"/>
      <c r="JAE25" s="155"/>
      <c r="JAF25" s="155"/>
      <c r="JAG25" s="155"/>
      <c r="JAH25" s="155"/>
      <c r="JAI25" s="155"/>
      <c r="JAJ25" s="155"/>
      <c r="JAK25" s="155"/>
      <c r="JAL25" s="155"/>
      <c r="JAM25" s="155"/>
      <c r="JAN25" s="155"/>
      <c r="JAO25" s="155"/>
      <c r="JAP25" s="155"/>
      <c r="JAQ25" s="155"/>
      <c r="JAR25" s="155"/>
      <c r="JAS25" s="155"/>
      <c r="JAT25" s="155"/>
      <c r="JAU25" s="155"/>
      <c r="JAV25" s="155"/>
      <c r="JAW25" s="155"/>
      <c r="JAX25" s="155"/>
      <c r="JAY25" s="155"/>
      <c r="JAZ25" s="155"/>
      <c r="JBA25" s="155"/>
      <c r="JBB25" s="155"/>
      <c r="JBC25" s="155"/>
      <c r="JBD25" s="155"/>
      <c r="JBE25" s="155"/>
      <c r="JBF25" s="155"/>
      <c r="JBG25" s="155"/>
      <c r="JBH25" s="155"/>
      <c r="JBI25" s="155"/>
      <c r="JBJ25" s="155"/>
      <c r="JBK25" s="155"/>
      <c r="JBL25" s="155"/>
      <c r="JBM25" s="155"/>
      <c r="JBN25" s="155"/>
      <c r="JBO25" s="155"/>
      <c r="JBP25" s="155"/>
      <c r="JBQ25" s="155"/>
      <c r="JBR25" s="155"/>
      <c r="JBS25" s="155"/>
      <c r="JBT25" s="155"/>
      <c r="JBU25" s="155"/>
      <c r="JBV25" s="155"/>
      <c r="JBW25" s="155"/>
      <c r="JBX25" s="155"/>
      <c r="JBY25" s="155"/>
      <c r="JBZ25" s="155"/>
      <c r="JCA25" s="155"/>
      <c r="JCB25" s="155"/>
      <c r="JCC25" s="155"/>
      <c r="JCD25" s="155"/>
      <c r="JCE25" s="155"/>
      <c r="JCF25" s="155"/>
      <c r="JCG25" s="155"/>
      <c r="JCH25" s="155"/>
      <c r="JCI25" s="155"/>
      <c r="JCJ25" s="155"/>
      <c r="JCK25" s="155"/>
      <c r="JCL25" s="155"/>
      <c r="JCM25" s="155"/>
      <c r="JCN25" s="155"/>
      <c r="JCO25" s="155"/>
      <c r="JCP25" s="155"/>
      <c r="JCQ25" s="155"/>
      <c r="JCR25" s="155"/>
      <c r="JCS25" s="155"/>
      <c r="JCT25" s="155"/>
      <c r="JCU25" s="155"/>
      <c r="JCV25" s="155"/>
      <c r="JCW25" s="155"/>
      <c r="JCX25" s="155"/>
      <c r="JCY25" s="155"/>
      <c r="JCZ25" s="155"/>
      <c r="JDA25" s="155"/>
      <c r="JDB25" s="155"/>
      <c r="JDC25" s="155"/>
      <c r="JDD25" s="155"/>
      <c r="JDE25" s="155"/>
      <c r="JDF25" s="155"/>
      <c r="JDG25" s="155"/>
      <c r="JDH25" s="155"/>
      <c r="JDI25" s="155"/>
      <c r="JDJ25" s="155"/>
      <c r="JDK25" s="155"/>
      <c r="JDL25" s="155"/>
      <c r="JDM25" s="155"/>
      <c r="JDN25" s="155"/>
      <c r="JDO25" s="155"/>
      <c r="JDP25" s="155"/>
      <c r="JDQ25" s="155"/>
      <c r="JDR25" s="155"/>
      <c r="JDS25" s="155"/>
      <c r="JDT25" s="155"/>
      <c r="JDU25" s="155"/>
      <c r="JDV25" s="155"/>
      <c r="JDW25" s="155"/>
      <c r="JDX25" s="155"/>
      <c r="JDY25" s="155"/>
      <c r="JDZ25" s="155"/>
      <c r="JEA25" s="155"/>
      <c r="JEB25" s="155"/>
      <c r="JEC25" s="155"/>
      <c r="JED25" s="155"/>
      <c r="JEE25" s="155"/>
      <c r="JEF25" s="155"/>
      <c r="JEG25" s="155"/>
      <c r="JEH25" s="155"/>
      <c r="JEI25" s="155"/>
      <c r="JEJ25" s="155"/>
      <c r="JEK25" s="155"/>
      <c r="JEL25" s="155"/>
      <c r="JEM25" s="155"/>
      <c r="JEN25" s="155"/>
      <c r="JEO25" s="155"/>
      <c r="JEP25" s="155"/>
      <c r="JEQ25" s="155"/>
      <c r="JER25" s="155"/>
      <c r="JES25" s="155"/>
      <c r="JET25" s="155"/>
      <c r="JEU25" s="155"/>
      <c r="JEV25" s="155"/>
      <c r="JEW25" s="155"/>
      <c r="JEX25" s="155"/>
      <c r="JEY25" s="155"/>
      <c r="JEZ25" s="155"/>
      <c r="JFA25" s="155"/>
      <c r="JFB25" s="155"/>
      <c r="JFC25" s="155"/>
      <c r="JFD25" s="155"/>
      <c r="JFE25" s="155"/>
      <c r="JFF25" s="155"/>
      <c r="JFG25" s="155"/>
      <c r="JFH25" s="155"/>
      <c r="JFI25" s="155"/>
      <c r="JFJ25" s="155"/>
      <c r="JFK25" s="155"/>
      <c r="JFL25" s="155"/>
      <c r="JFM25" s="155"/>
      <c r="JFN25" s="155"/>
      <c r="JFO25" s="155"/>
      <c r="JFP25" s="155"/>
      <c r="JFQ25" s="155"/>
      <c r="JFR25" s="155"/>
      <c r="JFS25" s="155"/>
      <c r="JFT25" s="155"/>
      <c r="JFU25" s="155"/>
      <c r="JFV25" s="155"/>
      <c r="JFW25" s="155"/>
      <c r="JFX25" s="155"/>
      <c r="JFY25" s="155"/>
      <c r="JFZ25" s="155"/>
      <c r="JGA25" s="155"/>
      <c r="JGB25" s="155"/>
      <c r="JGC25" s="155"/>
      <c r="JGD25" s="155"/>
      <c r="JGE25" s="155"/>
      <c r="JGF25" s="155"/>
      <c r="JGG25" s="155"/>
      <c r="JGH25" s="155"/>
      <c r="JGI25" s="155"/>
      <c r="JGJ25" s="155"/>
      <c r="JGK25" s="155"/>
      <c r="JGL25" s="155"/>
      <c r="JGM25" s="155"/>
      <c r="JGN25" s="155"/>
      <c r="JGO25" s="155"/>
      <c r="JGP25" s="155"/>
      <c r="JGQ25" s="155"/>
      <c r="JGR25" s="155"/>
      <c r="JGS25" s="155"/>
      <c r="JGT25" s="155"/>
      <c r="JGU25" s="155"/>
      <c r="JGV25" s="155"/>
      <c r="JGW25" s="155"/>
      <c r="JGX25" s="155"/>
      <c r="JGY25" s="155"/>
      <c r="JGZ25" s="155"/>
      <c r="JHA25" s="155"/>
      <c r="JHB25" s="155"/>
      <c r="JHC25" s="155"/>
      <c r="JHD25" s="155"/>
      <c r="JHE25" s="155"/>
      <c r="JHF25" s="155"/>
      <c r="JHG25" s="155"/>
      <c r="JHH25" s="155"/>
      <c r="JHI25" s="155"/>
      <c r="JHJ25" s="155"/>
      <c r="JHK25" s="155"/>
      <c r="JHL25" s="155"/>
      <c r="JHM25" s="155"/>
      <c r="JHN25" s="155"/>
      <c r="JHO25" s="155"/>
      <c r="JHP25" s="155"/>
      <c r="JHQ25" s="155"/>
      <c r="JHR25" s="155"/>
      <c r="JHS25" s="155"/>
      <c r="JHT25" s="155"/>
      <c r="JHU25" s="155"/>
      <c r="JHV25" s="155"/>
      <c r="JHW25" s="155"/>
      <c r="JHX25" s="155"/>
      <c r="JHY25" s="155"/>
      <c r="JHZ25" s="155"/>
      <c r="JIA25" s="155"/>
      <c r="JIB25" s="155"/>
      <c r="JIC25" s="155"/>
      <c r="JID25" s="155"/>
      <c r="JIE25" s="155"/>
      <c r="JIF25" s="155"/>
      <c r="JIG25" s="155"/>
      <c r="JIH25" s="155"/>
      <c r="JII25" s="155"/>
      <c r="JIJ25" s="155"/>
      <c r="JIK25" s="155"/>
      <c r="JIL25" s="155"/>
      <c r="JIM25" s="155"/>
      <c r="JIN25" s="155"/>
      <c r="JIO25" s="155"/>
      <c r="JIP25" s="155"/>
      <c r="JIQ25" s="155"/>
      <c r="JIR25" s="155"/>
      <c r="JIS25" s="155"/>
      <c r="JIT25" s="155"/>
      <c r="JIU25" s="155"/>
      <c r="JIV25" s="155"/>
      <c r="JIW25" s="155"/>
      <c r="JIX25" s="155"/>
      <c r="JIY25" s="155"/>
      <c r="JIZ25" s="155"/>
      <c r="JJA25" s="155"/>
      <c r="JJB25" s="155"/>
      <c r="JJC25" s="155"/>
      <c r="JJD25" s="155"/>
      <c r="JJE25" s="155"/>
      <c r="JJF25" s="155"/>
      <c r="JJG25" s="155"/>
      <c r="JJH25" s="155"/>
      <c r="JJI25" s="155"/>
      <c r="JJJ25" s="155"/>
      <c r="JJK25" s="155"/>
      <c r="JJL25" s="155"/>
      <c r="JJM25" s="155"/>
      <c r="JJN25" s="155"/>
      <c r="JJO25" s="155"/>
      <c r="JJP25" s="155"/>
      <c r="JJQ25" s="155"/>
      <c r="JJR25" s="155"/>
      <c r="JJS25" s="155"/>
      <c r="JJT25" s="155"/>
      <c r="JJU25" s="155"/>
      <c r="JJV25" s="155"/>
      <c r="JJW25" s="155"/>
      <c r="JJX25" s="155"/>
      <c r="JJY25" s="155"/>
      <c r="JJZ25" s="155"/>
      <c r="JKA25" s="155"/>
      <c r="JKB25" s="155"/>
      <c r="JKC25" s="155"/>
      <c r="JKD25" s="155"/>
      <c r="JKE25" s="155"/>
      <c r="JKF25" s="155"/>
      <c r="JKG25" s="155"/>
      <c r="JKH25" s="155"/>
      <c r="JKI25" s="155"/>
      <c r="JKJ25" s="155"/>
      <c r="JKK25" s="155"/>
      <c r="JKL25" s="155"/>
      <c r="JKM25" s="155"/>
      <c r="JKN25" s="155"/>
      <c r="JKO25" s="155"/>
      <c r="JKP25" s="155"/>
      <c r="JKQ25" s="155"/>
      <c r="JKR25" s="155"/>
      <c r="JKS25" s="155"/>
      <c r="JKT25" s="155"/>
      <c r="JKU25" s="155"/>
      <c r="JKV25" s="155"/>
      <c r="JKW25" s="155"/>
      <c r="JKX25" s="155"/>
      <c r="JKY25" s="155"/>
      <c r="JKZ25" s="155"/>
      <c r="JLA25" s="155"/>
      <c r="JLB25" s="155"/>
      <c r="JLC25" s="155"/>
      <c r="JLD25" s="155"/>
      <c r="JLE25" s="155"/>
      <c r="JLF25" s="155"/>
      <c r="JLG25" s="155"/>
      <c r="JLH25" s="155"/>
      <c r="JLI25" s="155"/>
      <c r="JLJ25" s="155"/>
      <c r="JLK25" s="155"/>
      <c r="JLL25" s="155"/>
      <c r="JLM25" s="155"/>
      <c r="JLN25" s="155"/>
      <c r="JLO25" s="155"/>
      <c r="JLP25" s="155"/>
      <c r="JLQ25" s="155"/>
      <c r="JLR25" s="155"/>
      <c r="JLS25" s="155"/>
      <c r="JLT25" s="155"/>
      <c r="JLU25" s="155"/>
      <c r="JLV25" s="155"/>
      <c r="JLW25" s="155"/>
      <c r="JLX25" s="155"/>
      <c r="JLY25" s="155"/>
      <c r="JLZ25" s="155"/>
      <c r="JMA25" s="155"/>
      <c r="JMB25" s="155"/>
      <c r="JMC25" s="155"/>
      <c r="JMD25" s="155"/>
      <c r="JME25" s="155"/>
      <c r="JMF25" s="155"/>
      <c r="JMG25" s="155"/>
      <c r="JMH25" s="155"/>
      <c r="JMI25" s="155"/>
      <c r="JMJ25" s="155"/>
      <c r="JMK25" s="155"/>
      <c r="JML25" s="155"/>
      <c r="JMM25" s="155"/>
      <c r="JMN25" s="155"/>
      <c r="JMO25" s="155"/>
      <c r="JMP25" s="155"/>
      <c r="JMQ25" s="155"/>
      <c r="JMR25" s="155"/>
      <c r="JMS25" s="155"/>
      <c r="JMT25" s="155"/>
      <c r="JMU25" s="155"/>
      <c r="JMV25" s="155"/>
      <c r="JMW25" s="155"/>
      <c r="JMX25" s="155"/>
      <c r="JMY25" s="155"/>
      <c r="JMZ25" s="155"/>
      <c r="JNA25" s="155"/>
      <c r="JNB25" s="155"/>
      <c r="JNC25" s="155"/>
      <c r="JND25" s="155"/>
      <c r="JNE25" s="155"/>
      <c r="JNF25" s="155"/>
      <c r="JNG25" s="155"/>
      <c r="JNH25" s="155"/>
      <c r="JNI25" s="155"/>
      <c r="JNJ25" s="155"/>
      <c r="JNK25" s="155"/>
      <c r="JNL25" s="155"/>
      <c r="JNM25" s="155"/>
      <c r="JNN25" s="155"/>
      <c r="JNO25" s="155"/>
      <c r="JNP25" s="155"/>
      <c r="JNQ25" s="155"/>
      <c r="JNR25" s="155"/>
      <c r="JNS25" s="155"/>
      <c r="JNT25" s="155"/>
      <c r="JNU25" s="155"/>
      <c r="JNV25" s="155"/>
      <c r="JNW25" s="155"/>
      <c r="JNX25" s="155"/>
      <c r="JNY25" s="155"/>
      <c r="JNZ25" s="155"/>
      <c r="JOA25" s="155"/>
      <c r="JOB25" s="155"/>
      <c r="JOC25" s="155"/>
      <c r="JOD25" s="155"/>
      <c r="JOE25" s="155"/>
      <c r="JOF25" s="155"/>
      <c r="JOG25" s="155"/>
      <c r="JOH25" s="155"/>
      <c r="JOI25" s="155"/>
      <c r="JOJ25" s="155"/>
      <c r="JOK25" s="155"/>
      <c r="JOL25" s="155"/>
      <c r="JOM25" s="155"/>
      <c r="JON25" s="155"/>
      <c r="JOO25" s="155"/>
      <c r="JOP25" s="155"/>
      <c r="JOQ25" s="155"/>
      <c r="JOR25" s="155"/>
      <c r="JOS25" s="155"/>
      <c r="JOT25" s="155"/>
      <c r="JOU25" s="155"/>
      <c r="JOV25" s="155"/>
      <c r="JOW25" s="155"/>
      <c r="JOX25" s="155"/>
      <c r="JOY25" s="155"/>
      <c r="JOZ25" s="155"/>
      <c r="JPA25" s="155"/>
      <c r="JPB25" s="155"/>
      <c r="JPC25" s="155"/>
      <c r="JPD25" s="155"/>
      <c r="JPE25" s="155"/>
      <c r="JPF25" s="155"/>
      <c r="JPG25" s="155"/>
      <c r="JPH25" s="155"/>
      <c r="JPI25" s="155"/>
      <c r="JPJ25" s="155"/>
      <c r="JPK25" s="155"/>
      <c r="JPL25" s="155"/>
      <c r="JPM25" s="155"/>
      <c r="JPN25" s="155"/>
      <c r="JPO25" s="155"/>
      <c r="JPP25" s="155"/>
      <c r="JPQ25" s="155"/>
      <c r="JPR25" s="155"/>
      <c r="JPS25" s="155"/>
      <c r="JPT25" s="155"/>
      <c r="JPU25" s="155"/>
      <c r="JPV25" s="155"/>
      <c r="JPW25" s="155"/>
      <c r="JPX25" s="155"/>
      <c r="JPY25" s="155"/>
      <c r="JPZ25" s="155"/>
      <c r="JQA25" s="155"/>
      <c r="JQB25" s="155"/>
      <c r="JQC25" s="155"/>
      <c r="JQD25" s="155"/>
      <c r="JQE25" s="155"/>
      <c r="JQF25" s="155"/>
      <c r="JQG25" s="155"/>
      <c r="JQH25" s="155"/>
      <c r="JQI25" s="155"/>
      <c r="JQJ25" s="155"/>
      <c r="JQK25" s="155"/>
      <c r="JQL25" s="155"/>
      <c r="JQM25" s="155"/>
      <c r="JQN25" s="155"/>
      <c r="JQO25" s="155"/>
      <c r="JQP25" s="155"/>
      <c r="JQQ25" s="155"/>
      <c r="JQR25" s="155"/>
      <c r="JQS25" s="155"/>
      <c r="JQT25" s="155"/>
      <c r="JQU25" s="155"/>
      <c r="JQV25" s="155"/>
      <c r="JQW25" s="155"/>
      <c r="JQX25" s="155"/>
      <c r="JQY25" s="155"/>
      <c r="JQZ25" s="155"/>
      <c r="JRA25" s="155"/>
      <c r="JRB25" s="155"/>
      <c r="JRC25" s="155"/>
      <c r="JRD25" s="155"/>
      <c r="JRE25" s="155"/>
      <c r="JRF25" s="155"/>
      <c r="JRG25" s="155"/>
      <c r="JRH25" s="155"/>
      <c r="JRI25" s="155"/>
      <c r="JRJ25" s="155"/>
      <c r="JRK25" s="155"/>
      <c r="JRL25" s="155"/>
      <c r="JRM25" s="155"/>
      <c r="JRN25" s="155"/>
      <c r="JRO25" s="155"/>
      <c r="JRP25" s="155"/>
      <c r="JRQ25" s="155"/>
      <c r="JRR25" s="155"/>
      <c r="JRS25" s="155"/>
      <c r="JRT25" s="155"/>
      <c r="JRU25" s="155"/>
      <c r="JRV25" s="155"/>
      <c r="JRW25" s="155"/>
      <c r="JRX25" s="155"/>
      <c r="JRY25" s="155"/>
      <c r="JRZ25" s="155"/>
      <c r="JSA25" s="155"/>
      <c r="JSB25" s="155"/>
      <c r="JSC25" s="155"/>
      <c r="JSD25" s="155"/>
      <c r="JSE25" s="155"/>
      <c r="JSF25" s="155"/>
      <c r="JSG25" s="155"/>
      <c r="JSH25" s="155"/>
      <c r="JSI25" s="155"/>
      <c r="JSJ25" s="155"/>
      <c r="JSK25" s="155"/>
      <c r="JSL25" s="155"/>
      <c r="JSM25" s="155"/>
      <c r="JSN25" s="155"/>
      <c r="JSO25" s="155"/>
      <c r="JSP25" s="155"/>
      <c r="JSQ25" s="155"/>
      <c r="JSR25" s="155"/>
      <c r="JSS25" s="155"/>
      <c r="JST25" s="155"/>
      <c r="JSU25" s="155"/>
      <c r="JSV25" s="155"/>
      <c r="JSW25" s="155"/>
      <c r="JSX25" s="155"/>
      <c r="JSY25" s="155"/>
      <c r="JSZ25" s="155"/>
      <c r="JTA25" s="155"/>
      <c r="JTB25" s="155"/>
      <c r="JTC25" s="155"/>
      <c r="JTD25" s="155"/>
      <c r="JTE25" s="155"/>
      <c r="JTF25" s="155"/>
      <c r="JTG25" s="155"/>
      <c r="JTH25" s="155"/>
      <c r="JTI25" s="155"/>
      <c r="JTJ25" s="155"/>
      <c r="JTK25" s="155"/>
      <c r="JTL25" s="155"/>
      <c r="JTM25" s="155"/>
      <c r="JTN25" s="155"/>
      <c r="JTO25" s="155"/>
      <c r="JTP25" s="155"/>
      <c r="JTQ25" s="155"/>
      <c r="JTR25" s="155"/>
      <c r="JTS25" s="155"/>
      <c r="JTT25" s="155"/>
      <c r="JTU25" s="155"/>
      <c r="JTV25" s="155"/>
      <c r="JTW25" s="155"/>
      <c r="JTX25" s="155"/>
      <c r="JTY25" s="155"/>
      <c r="JTZ25" s="155"/>
      <c r="JUA25" s="155"/>
      <c r="JUB25" s="155"/>
      <c r="JUC25" s="155"/>
      <c r="JUD25" s="155"/>
      <c r="JUE25" s="155"/>
      <c r="JUF25" s="155"/>
      <c r="JUG25" s="155"/>
      <c r="JUH25" s="155"/>
      <c r="JUI25" s="155"/>
      <c r="JUJ25" s="155"/>
      <c r="JUK25" s="155"/>
      <c r="JUL25" s="155"/>
      <c r="JUM25" s="155"/>
      <c r="JUN25" s="155"/>
      <c r="JUO25" s="155"/>
      <c r="JUP25" s="155"/>
      <c r="JUQ25" s="155"/>
      <c r="JUR25" s="155"/>
      <c r="JUS25" s="155"/>
      <c r="JUT25" s="155"/>
      <c r="JUU25" s="155"/>
      <c r="JUV25" s="155"/>
      <c r="JUW25" s="155"/>
      <c r="JUX25" s="155"/>
      <c r="JUY25" s="155"/>
      <c r="JUZ25" s="155"/>
      <c r="JVA25" s="155"/>
      <c r="JVB25" s="155"/>
      <c r="JVC25" s="155"/>
      <c r="JVD25" s="155"/>
      <c r="JVE25" s="155"/>
      <c r="JVF25" s="155"/>
      <c r="JVG25" s="155"/>
      <c r="JVH25" s="155"/>
      <c r="JVI25" s="155"/>
      <c r="JVJ25" s="155"/>
      <c r="JVK25" s="155"/>
      <c r="JVL25" s="155"/>
      <c r="JVM25" s="155"/>
      <c r="JVN25" s="155"/>
      <c r="JVO25" s="155"/>
      <c r="JVP25" s="155"/>
      <c r="JVQ25" s="155"/>
      <c r="JVR25" s="155"/>
      <c r="JVS25" s="155"/>
      <c r="JVT25" s="155"/>
      <c r="JVU25" s="155"/>
      <c r="JVV25" s="155"/>
      <c r="JVW25" s="155"/>
      <c r="JVX25" s="155"/>
      <c r="JVY25" s="155"/>
      <c r="JVZ25" s="155"/>
      <c r="JWA25" s="155"/>
      <c r="JWB25" s="155"/>
      <c r="JWC25" s="155"/>
      <c r="JWD25" s="155"/>
      <c r="JWE25" s="155"/>
      <c r="JWF25" s="155"/>
      <c r="JWG25" s="155"/>
      <c r="JWH25" s="155"/>
      <c r="JWI25" s="155"/>
      <c r="JWJ25" s="155"/>
      <c r="JWK25" s="155"/>
      <c r="JWL25" s="155"/>
      <c r="JWM25" s="155"/>
      <c r="JWN25" s="155"/>
      <c r="JWO25" s="155"/>
      <c r="JWP25" s="155"/>
      <c r="JWQ25" s="155"/>
      <c r="JWR25" s="155"/>
      <c r="JWS25" s="155"/>
      <c r="JWT25" s="155"/>
      <c r="JWU25" s="155"/>
      <c r="JWV25" s="155"/>
      <c r="JWW25" s="155"/>
      <c r="JWX25" s="155"/>
      <c r="JWY25" s="155"/>
      <c r="JWZ25" s="155"/>
      <c r="JXA25" s="155"/>
      <c r="JXB25" s="155"/>
      <c r="JXC25" s="155"/>
      <c r="JXD25" s="155"/>
      <c r="JXE25" s="155"/>
      <c r="JXF25" s="155"/>
      <c r="JXG25" s="155"/>
      <c r="JXH25" s="155"/>
      <c r="JXI25" s="155"/>
      <c r="JXJ25" s="155"/>
      <c r="JXK25" s="155"/>
      <c r="JXL25" s="155"/>
      <c r="JXM25" s="155"/>
      <c r="JXN25" s="155"/>
      <c r="JXO25" s="155"/>
      <c r="JXP25" s="155"/>
      <c r="JXQ25" s="155"/>
      <c r="JXR25" s="155"/>
      <c r="JXS25" s="155"/>
      <c r="JXT25" s="155"/>
      <c r="JXU25" s="155"/>
      <c r="JXV25" s="155"/>
      <c r="JXW25" s="155"/>
      <c r="JXX25" s="155"/>
      <c r="JXY25" s="155"/>
      <c r="JXZ25" s="155"/>
      <c r="JYA25" s="155"/>
      <c r="JYB25" s="155"/>
      <c r="JYC25" s="155"/>
      <c r="JYD25" s="155"/>
      <c r="JYE25" s="155"/>
      <c r="JYF25" s="155"/>
      <c r="JYG25" s="155"/>
      <c r="JYH25" s="155"/>
      <c r="JYI25" s="155"/>
      <c r="JYJ25" s="155"/>
      <c r="JYK25" s="155"/>
      <c r="JYL25" s="155"/>
      <c r="JYM25" s="155"/>
      <c r="JYN25" s="155"/>
      <c r="JYO25" s="155"/>
      <c r="JYP25" s="155"/>
      <c r="JYQ25" s="155"/>
      <c r="JYR25" s="155"/>
      <c r="JYS25" s="155"/>
      <c r="JYT25" s="155"/>
      <c r="JYU25" s="155"/>
      <c r="JYV25" s="155"/>
      <c r="JYW25" s="155"/>
      <c r="JYX25" s="155"/>
      <c r="JYY25" s="155"/>
      <c r="JYZ25" s="155"/>
      <c r="JZA25" s="155"/>
      <c r="JZB25" s="155"/>
      <c r="JZC25" s="155"/>
      <c r="JZD25" s="155"/>
      <c r="JZE25" s="155"/>
      <c r="JZF25" s="155"/>
      <c r="JZG25" s="155"/>
      <c r="JZH25" s="155"/>
      <c r="JZI25" s="155"/>
      <c r="JZJ25" s="155"/>
      <c r="JZK25" s="155"/>
      <c r="JZL25" s="155"/>
      <c r="JZM25" s="155"/>
      <c r="JZN25" s="155"/>
      <c r="JZO25" s="155"/>
      <c r="JZP25" s="155"/>
      <c r="JZQ25" s="155"/>
      <c r="JZR25" s="155"/>
      <c r="JZS25" s="155"/>
      <c r="JZT25" s="155"/>
      <c r="JZU25" s="155"/>
      <c r="JZV25" s="155"/>
      <c r="JZW25" s="155"/>
      <c r="JZX25" s="155"/>
      <c r="JZY25" s="155"/>
      <c r="JZZ25" s="155"/>
      <c r="KAA25" s="155"/>
      <c r="KAB25" s="155"/>
      <c r="KAC25" s="155"/>
      <c r="KAD25" s="155"/>
      <c r="KAE25" s="155"/>
      <c r="KAF25" s="155"/>
      <c r="KAG25" s="155"/>
      <c r="KAH25" s="155"/>
      <c r="KAI25" s="155"/>
      <c r="KAJ25" s="155"/>
      <c r="KAK25" s="155"/>
      <c r="KAL25" s="155"/>
      <c r="KAM25" s="155"/>
      <c r="KAN25" s="155"/>
      <c r="KAO25" s="155"/>
      <c r="KAP25" s="155"/>
      <c r="KAQ25" s="155"/>
      <c r="KAR25" s="155"/>
      <c r="KAS25" s="155"/>
      <c r="KAT25" s="155"/>
      <c r="KAU25" s="155"/>
      <c r="KAV25" s="155"/>
      <c r="KAW25" s="155"/>
      <c r="KAX25" s="155"/>
      <c r="KAY25" s="155"/>
      <c r="KAZ25" s="155"/>
      <c r="KBA25" s="155"/>
      <c r="KBB25" s="155"/>
      <c r="KBC25" s="155"/>
      <c r="KBD25" s="155"/>
      <c r="KBE25" s="155"/>
      <c r="KBF25" s="155"/>
      <c r="KBG25" s="155"/>
      <c r="KBH25" s="155"/>
      <c r="KBI25" s="155"/>
      <c r="KBJ25" s="155"/>
      <c r="KBK25" s="155"/>
      <c r="KBL25" s="155"/>
      <c r="KBM25" s="155"/>
      <c r="KBN25" s="155"/>
      <c r="KBO25" s="155"/>
      <c r="KBP25" s="155"/>
      <c r="KBQ25" s="155"/>
      <c r="KBR25" s="155"/>
      <c r="KBS25" s="155"/>
      <c r="KBT25" s="155"/>
      <c r="KBU25" s="155"/>
      <c r="KBV25" s="155"/>
      <c r="KBW25" s="155"/>
      <c r="KBX25" s="155"/>
      <c r="KBY25" s="155"/>
      <c r="KBZ25" s="155"/>
      <c r="KCA25" s="155"/>
      <c r="KCB25" s="155"/>
      <c r="KCC25" s="155"/>
      <c r="KCD25" s="155"/>
      <c r="KCE25" s="155"/>
      <c r="KCF25" s="155"/>
      <c r="KCG25" s="155"/>
      <c r="KCH25" s="155"/>
      <c r="KCI25" s="155"/>
      <c r="KCJ25" s="155"/>
      <c r="KCK25" s="155"/>
      <c r="KCL25" s="155"/>
      <c r="KCM25" s="155"/>
      <c r="KCN25" s="155"/>
      <c r="KCO25" s="155"/>
      <c r="KCP25" s="155"/>
      <c r="KCQ25" s="155"/>
      <c r="KCR25" s="155"/>
      <c r="KCS25" s="155"/>
      <c r="KCT25" s="155"/>
      <c r="KCU25" s="155"/>
      <c r="KCV25" s="155"/>
      <c r="KCW25" s="155"/>
      <c r="KCX25" s="155"/>
      <c r="KCY25" s="155"/>
      <c r="KCZ25" s="155"/>
      <c r="KDA25" s="155"/>
      <c r="KDB25" s="155"/>
      <c r="KDC25" s="155"/>
      <c r="KDD25" s="155"/>
      <c r="KDE25" s="155"/>
      <c r="KDF25" s="155"/>
      <c r="KDG25" s="155"/>
      <c r="KDH25" s="155"/>
      <c r="KDI25" s="155"/>
      <c r="KDJ25" s="155"/>
      <c r="KDK25" s="155"/>
      <c r="KDL25" s="155"/>
      <c r="KDM25" s="155"/>
      <c r="KDN25" s="155"/>
      <c r="KDO25" s="155"/>
      <c r="KDP25" s="155"/>
      <c r="KDQ25" s="155"/>
      <c r="KDR25" s="155"/>
      <c r="KDS25" s="155"/>
      <c r="KDT25" s="155"/>
      <c r="KDU25" s="155"/>
      <c r="KDV25" s="155"/>
      <c r="KDW25" s="155"/>
      <c r="KDX25" s="155"/>
      <c r="KDY25" s="155"/>
      <c r="KDZ25" s="155"/>
      <c r="KEA25" s="155"/>
      <c r="KEB25" s="155"/>
      <c r="KEC25" s="155"/>
      <c r="KED25" s="155"/>
      <c r="KEE25" s="155"/>
      <c r="KEF25" s="155"/>
      <c r="KEG25" s="155"/>
      <c r="KEH25" s="155"/>
      <c r="KEI25" s="155"/>
      <c r="KEJ25" s="155"/>
      <c r="KEK25" s="155"/>
      <c r="KEL25" s="155"/>
      <c r="KEM25" s="155"/>
      <c r="KEN25" s="155"/>
      <c r="KEO25" s="155"/>
      <c r="KEP25" s="155"/>
      <c r="KEQ25" s="155"/>
      <c r="KER25" s="155"/>
      <c r="KES25" s="155"/>
      <c r="KET25" s="155"/>
      <c r="KEU25" s="155"/>
      <c r="KEV25" s="155"/>
      <c r="KEW25" s="155"/>
      <c r="KEX25" s="155"/>
      <c r="KEY25" s="155"/>
      <c r="KEZ25" s="155"/>
      <c r="KFA25" s="155"/>
      <c r="KFB25" s="155"/>
      <c r="KFC25" s="155"/>
      <c r="KFD25" s="155"/>
      <c r="KFE25" s="155"/>
      <c r="KFF25" s="155"/>
      <c r="KFG25" s="155"/>
      <c r="KFH25" s="155"/>
      <c r="KFI25" s="155"/>
      <c r="KFJ25" s="155"/>
      <c r="KFK25" s="155"/>
      <c r="KFL25" s="155"/>
      <c r="KFM25" s="155"/>
      <c r="KFN25" s="155"/>
      <c r="KFO25" s="155"/>
      <c r="KFP25" s="155"/>
      <c r="KFQ25" s="155"/>
      <c r="KFR25" s="155"/>
      <c r="KFS25" s="155"/>
      <c r="KFT25" s="155"/>
      <c r="KFU25" s="155"/>
      <c r="KFV25" s="155"/>
      <c r="KFW25" s="155"/>
      <c r="KFX25" s="155"/>
      <c r="KFY25" s="155"/>
      <c r="KFZ25" s="155"/>
      <c r="KGA25" s="155"/>
      <c r="KGB25" s="155"/>
      <c r="KGC25" s="155"/>
      <c r="KGD25" s="155"/>
      <c r="KGE25" s="155"/>
      <c r="KGF25" s="155"/>
      <c r="KGG25" s="155"/>
      <c r="KGH25" s="155"/>
      <c r="KGI25" s="155"/>
      <c r="KGJ25" s="155"/>
      <c r="KGK25" s="155"/>
      <c r="KGL25" s="155"/>
      <c r="KGM25" s="155"/>
      <c r="KGN25" s="155"/>
      <c r="KGO25" s="155"/>
      <c r="KGP25" s="155"/>
      <c r="KGQ25" s="155"/>
      <c r="KGR25" s="155"/>
      <c r="KGS25" s="155"/>
      <c r="KGT25" s="155"/>
      <c r="KGU25" s="155"/>
      <c r="KGV25" s="155"/>
      <c r="KGW25" s="155"/>
      <c r="KGX25" s="155"/>
      <c r="KGY25" s="155"/>
      <c r="KGZ25" s="155"/>
      <c r="KHA25" s="155"/>
      <c r="KHB25" s="155"/>
      <c r="KHC25" s="155"/>
      <c r="KHD25" s="155"/>
      <c r="KHE25" s="155"/>
      <c r="KHF25" s="155"/>
      <c r="KHG25" s="155"/>
      <c r="KHH25" s="155"/>
      <c r="KHI25" s="155"/>
      <c r="KHJ25" s="155"/>
      <c r="KHK25" s="155"/>
      <c r="KHL25" s="155"/>
      <c r="KHM25" s="155"/>
      <c r="KHN25" s="155"/>
      <c r="KHO25" s="155"/>
      <c r="KHP25" s="155"/>
      <c r="KHQ25" s="155"/>
      <c r="KHR25" s="155"/>
      <c r="KHS25" s="155"/>
      <c r="KHT25" s="155"/>
      <c r="KHU25" s="155"/>
      <c r="KHV25" s="155"/>
      <c r="KHW25" s="155"/>
      <c r="KHX25" s="155"/>
      <c r="KHY25" s="155"/>
      <c r="KHZ25" s="155"/>
      <c r="KIA25" s="155"/>
      <c r="KIB25" s="155"/>
      <c r="KIC25" s="155"/>
      <c r="KID25" s="155"/>
      <c r="KIE25" s="155"/>
      <c r="KIF25" s="155"/>
      <c r="KIG25" s="155"/>
      <c r="KIH25" s="155"/>
      <c r="KII25" s="155"/>
      <c r="KIJ25" s="155"/>
      <c r="KIK25" s="155"/>
      <c r="KIL25" s="155"/>
      <c r="KIM25" s="155"/>
      <c r="KIN25" s="155"/>
      <c r="KIO25" s="155"/>
      <c r="KIP25" s="155"/>
      <c r="KIQ25" s="155"/>
      <c r="KIR25" s="155"/>
      <c r="KIS25" s="155"/>
      <c r="KIT25" s="155"/>
      <c r="KIU25" s="155"/>
      <c r="KIV25" s="155"/>
      <c r="KIW25" s="155"/>
      <c r="KIX25" s="155"/>
      <c r="KIY25" s="155"/>
      <c r="KIZ25" s="155"/>
      <c r="KJA25" s="155"/>
      <c r="KJB25" s="155"/>
      <c r="KJC25" s="155"/>
      <c r="KJD25" s="155"/>
      <c r="KJE25" s="155"/>
      <c r="KJF25" s="155"/>
      <c r="KJG25" s="155"/>
      <c r="KJH25" s="155"/>
      <c r="KJI25" s="155"/>
      <c r="KJJ25" s="155"/>
      <c r="KJK25" s="155"/>
      <c r="KJL25" s="155"/>
      <c r="KJM25" s="155"/>
      <c r="KJN25" s="155"/>
      <c r="KJO25" s="155"/>
      <c r="KJP25" s="155"/>
      <c r="KJQ25" s="155"/>
      <c r="KJR25" s="155"/>
      <c r="KJS25" s="155"/>
      <c r="KJT25" s="155"/>
      <c r="KJU25" s="155"/>
      <c r="KJV25" s="155"/>
      <c r="KJW25" s="155"/>
      <c r="KJX25" s="155"/>
      <c r="KJY25" s="155"/>
      <c r="KJZ25" s="155"/>
      <c r="KKA25" s="155"/>
      <c r="KKB25" s="155"/>
      <c r="KKC25" s="155"/>
      <c r="KKD25" s="155"/>
      <c r="KKE25" s="155"/>
      <c r="KKF25" s="155"/>
      <c r="KKG25" s="155"/>
      <c r="KKH25" s="155"/>
      <c r="KKI25" s="155"/>
      <c r="KKJ25" s="155"/>
      <c r="KKK25" s="155"/>
      <c r="KKL25" s="155"/>
      <c r="KKM25" s="155"/>
      <c r="KKN25" s="155"/>
      <c r="KKO25" s="155"/>
      <c r="KKP25" s="155"/>
      <c r="KKQ25" s="155"/>
      <c r="KKR25" s="155"/>
      <c r="KKS25" s="155"/>
      <c r="KKT25" s="155"/>
      <c r="KKU25" s="155"/>
      <c r="KKV25" s="155"/>
      <c r="KKW25" s="155"/>
      <c r="KKX25" s="155"/>
      <c r="KKY25" s="155"/>
      <c r="KKZ25" s="155"/>
      <c r="KLA25" s="155"/>
      <c r="KLB25" s="155"/>
      <c r="KLC25" s="155"/>
      <c r="KLD25" s="155"/>
      <c r="KLE25" s="155"/>
      <c r="KLF25" s="155"/>
      <c r="KLG25" s="155"/>
      <c r="KLH25" s="155"/>
      <c r="KLI25" s="155"/>
      <c r="KLJ25" s="155"/>
      <c r="KLK25" s="155"/>
      <c r="KLL25" s="155"/>
      <c r="KLM25" s="155"/>
      <c r="KLN25" s="155"/>
      <c r="KLO25" s="155"/>
      <c r="KLP25" s="155"/>
      <c r="KLQ25" s="155"/>
      <c r="KLR25" s="155"/>
      <c r="KLS25" s="155"/>
      <c r="KLT25" s="155"/>
      <c r="KLU25" s="155"/>
      <c r="KLV25" s="155"/>
      <c r="KLW25" s="155"/>
      <c r="KLX25" s="155"/>
      <c r="KLY25" s="155"/>
      <c r="KLZ25" s="155"/>
      <c r="KMA25" s="155"/>
      <c r="KMB25" s="155"/>
      <c r="KMC25" s="155"/>
      <c r="KMD25" s="155"/>
      <c r="KME25" s="155"/>
      <c r="KMF25" s="155"/>
      <c r="KMG25" s="155"/>
      <c r="KMH25" s="155"/>
      <c r="KMI25" s="155"/>
      <c r="KMJ25" s="155"/>
      <c r="KMK25" s="155"/>
      <c r="KML25" s="155"/>
      <c r="KMM25" s="155"/>
      <c r="KMN25" s="155"/>
      <c r="KMO25" s="155"/>
      <c r="KMP25" s="155"/>
      <c r="KMQ25" s="155"/>
      <c r="KMR25" s="155"/>
      <c r="KMS25" s="155"/>
      <c r="KMT25" s="155"/>
      <c r="KMU25" s="155"/>
      <c r="KMV25" s="155"/>
      <c r="KMW25" s="155"/>
      <c r="KMX25" s="155"/>
      <c r="KMY25" s="155"/>
      <c r="KMZ25" s="155"/>
      <c r="KNA25" s="155"/>
      <c r="KNB25" s="155"/>
      <c r="KNC25" s="155"/>
      <c r="KND25" s="155"/>
      <c r="KNE25" s="155"/>
      <c r="KNF25" s="155"/>
      <c r="KNG25" s="155"/>
      <c r="KNH25" s="155"/>
      <c r="KNI25" s="155"/>
      <c r="KNJ25" s="155"/>
      <c r="KNK25" s="155"/>
      <c r="KNL25" s="155"/>
      <c r="KNM25" s="155"/>
      <c r="KNN25" s="155"/>
      <c r="KNO25" s="155"/>
      <c r="KNP25" s="155"/>
      <c r="KNQ25" s="155"/>
      <c r="KNR25" s="155"/>
      <c r="KNS25" s="155"/>
      <c r="KNT25" s="155"/>
      <c r="KNU25" s="155"/>
      <c r="KNV25" s="155"/>
      <c r="KNW25" s="155"/>
      <c r="KNX25" s="155"/>
      <c r="KNY25" s="155"/>
      <c r="KNZ25" s="155"/>
      <c r="KOA25" s="155"/>
      <c r="KOB25" s="155"/>
      <c r="KOC25" s="155"/>
      <c r="KOD25" s="155"/>
      <c r="KOE25" s="155"/>
      <c r="KOF25" s="155"/>
      <c r="KOG25" s="155"/>
      <c r="KOH25" s="155"/>
      <c r="KOI25" s="155"/>
      <c r="KOJ25" s="155"/>
      <c r="KOK25" s="155"/>
      <c r="KOL25" s="155"/>
      <c r="KOM25" s="155"/>
      <c r="KON25" s="155"/>
      <c r="KOO25" s="155"/>
      <c r="KOP25" s="155"/>
      <c r="KOQ25" s="155"/>
      <c r="KOR25" s="155"/>
      <c r="KOS25" s="155"/>
      <c r="KOT25" s="155"/>
      <c r="KOU25" s="155"/>
      <c r="KOV25" s="155"/>
      <c r="KOW25" s="155"/>
      <c r="KOX25" s="155"/>
      <c r="KOY25" s="155"/>
      <c r="KOZ25" s="155"/>
      <c r="KPA25" s="155"/>
      <c r="KPB25" s="155"/>
      <c r="KPC25" s="155"/>
      <c r="KPD25" s="155"/>
      <c r="KPE25" s="155"/>
      <c r="KPF25" s="155"/>
      <c r="KPG25" s="155"/>
      <c r="KPH25" s="155"/>
      <c r="KPI25" s="155"/>
      <c r="KPJ25" s="155"/>
      <c r="KPK25" s="155"/>
      <c r="KPL25" s="155"/>
      <c r="KPM25" s="155"/>
      <c r="KPN25" s="155"/>
      <c r="KPO25" s="155"/>
      <c r="KPP25" s="155"/>
      <c r="KPQ25" s="155"/>
      <c r="KPR25" s="155"/>
      <c r="KPS25" s="155"/>
      <c r="KPT25" s="155"/>
      <c r="KPU25" s="155"/>
      <c r="KPV25" s="155"/>
      <c r="KPW25" s="155"/>
      <c r="KPX25" s="155"/>
      <c r="KPY25" s="155"/>
      <c r="KPZ25" s="155"/>
      <c r="KQA25" s="155"/>
      <c r="KQB25" s="155"/>
      <c r="KQC25" s="155"/>
      <c r="KQD25" s="155"/>
      <c r="KQE25" s="155"/>
      <c r="KQF25" s="155"/>
      <c r="KQG25" s="155"/>
      <c r="KQH25" s="155"/>
      <c r="KQI25" s="155"/>
      <c r="KQJ25" s="155"/>
      <c r="KQK25" s="155"/>
      <c r="KQL25" s="155"/>
      <c r="KQM25" s="155"/>
      <c r="KQN25" s="155"/>
      <c r="KQO25" s="155"/>
      <c r="KQP25" s="155"/>
      <c r="KQQ25" s="155"/>
      <c r="KQR25" s="155"/>
      <c r="KQS25" s="155"/>
      <c r="KQT25" s="155"/>
      <c r="KQU25" s="155"/>
      <c r="KQV25" s="155"/>
      <c r="KQW25" s="155"/>
      <c r="KQX25" s="155"/>
      <c r="KQY25" s="155"/>
      <c r="KQZ25" s="155"/>
      <c r="KRA25" s="155"/>
      <c r="KRB25" s="155"/>
      <c r="KRC25" s="155"/>
      <c r="KRD25" s="155"/>
      <c r="KRE25" s="155"/>
      <c r="KRF25" s="155"/>
      <c r="KRG25" s="155"/>
      <c r="KRH25" s="155"/>
      <c r="KRI25" s="155"/>
      <c r="KRJ25" s="155"/>
      <c r="KRK25" s="155"/>
      <c r="KRL25" s="155"/>
      <c r="KRM25" s="155"/>
      <c r="KRN25" s="155"/>
      <c r="KRO25" s="155"/>
      <c r="KRP25" s="155"/>
      <c r="KRQ25" s="155"/>
      <c r="KRR25" s="155"/>
      <c r="KRS25" s="155"/>
      <c r="KRT25" s="155"/>
      <c r="KRU25" s="155"/>
      <c r="KRV25" s="155"/>
      <c r="KRW25" s="155"/>
      <c r="KRX25" s="155"/>
      <c r="KRY25" s="155"/>
      <c r="KRZ25" s="155"/>
      <c r="KSA25" s="155"/>
      <c r="KSB25" s="155"/>
      <c r="KSC25" s="155"/>
      <c r="KSD25" s="155"/>
      <c r="KSE25" s="155"/>
      <c r="KSF25" s="155"/>
      <c r="KSG25" s="155"/>
      <c r="KSH25" s="155"/>
      <c r="KSI25" s="155"/>
      <c r="KSJ25" s="155"/>
      <c r="KSK25" s="155"/>
      <c r="KSL25" s="155"/>
      <c r="KSM25" s="155"/>
      <c r="KSN25" s="155"/>
      <c r="KSO25" s="155"/>
      <c r="KSP25" s="155"/>
      <c r="KSQ25" s="155"/>
      <c r="KSR25" s="155"/>
      <c r="KSS25" s="155"/>
      <c r="KST25" s="155"/>
      <c r="KSU25" s="155"/>
      <c r="KSV25" s="155"/>
      <c r="KSW25" s="155"/>
      <c r="KSX25" s="155"/>
      <c r="KSY25" s="155"/>
      <c r="KSZ25" s="155"/>
      <c r="KTA25" s="155"/>
      <c r="KTB25" s="155"/>
      <c r="KTC25" s="155"/>
      <c r="KTD25" s="155"/>
      <c r="KTE25" s="155"/>
      <c r="KTF25" s="155"/>
      <c r="KTG25" s="155"/>
      <c r="KTH25" s="155"/>
      <c r="KTI25" s="155"/>
      <c r="KTJ25" s="155"/>
      <c r="KTK25" s="155"/>
      <c r="KTL25" s="155"/>
      <c r="KTM25" s="155"/>
      <c r="KTN25" s="155"/>
      <c r="KTO25" s="155"/>
      <c r="KTP25" s="155"/>
      <c r="KTQ25" s="155"/>
      <c r="KTR25" s="155"/>
      <c r="KTS25" s="155"/>
      <c r="KTT25" s="155"/>
      <c r="KTU25" s="155"/>
      <c r="KTV25" s="155"/>
      <c r="KTW25" s="155"/>
      <c r="KTX25" s="155"/>
      <c r="KTY25" s="155"/>
      <c r="KTZ25" s="155"/>
      <c r="KUA25" s="155"/>
      <c r="KUB25" s="155"/>
      <c r="KUC25" s="155"/>
      <c r="KUD25" s="155"/>
      <c r="KUE25" s="155"/>
      <c r="KUF25" s="155"/>
      <c r="KUG25" s="155"/>
      <c r="KUH25" s="155"/>
      <c r="KUI25" s="155"/>
      <c r="KUJ25" s="155"/>
      <c r="KUK25" s="155"/>
      <c r="KUL25" s="155"/>
      <c r="KUM25" s="155"/>
      <c r="KUN25" s="155"/>
      <c r="KUO25" s="155"/>
      <c r="KUP25" s="155"/>
      <c r="KUQ25" s="155"/>
      <c r="KUR25" s="155"/>
      <c r="KUS25" s="155"/>
      <c r="KUT25" s="155"/>
      <c r="KUU25" s="155"/>
      <c r="KUV25" s="155"/>
      <c r="KUW25" s="155"/>
      <c r="KUX25" s="155"/>
      <c r="KUY25" s="155"/>
      <c r="KUZ25" s="155"/>
      <c r="KVA25" s="155"/>
      <c r="KVB25" s="155"/>
      <c r="KVC25" s="155"/>
      <c r="KVD25" s="155"/>
      <c r="KVE25" s="155"/>
      <c r="KVF25" s="155"/>
      <c r="KVG25" s="155"/>
      <c r="KVH25" s="155"/>
      <c r="KVI25" s="155"/>
      <c r="KVJ25" s="155"/>
      <c r="KVK25" s="155"/>
      <c r="KVL25" s="155"/>
      <c r="KVM25" s="155"/>
      <c r="KVN25" s="155"/>
      <c r="KVO25" s="155"/>
      <c r="KVP25" s="155"/>
      <c r="KVQ25" s="155"/>
      <c r="KVR25" s="155"/>
      <c r="KVS25" s="155"/>
      <c r="KVT25" s="155"/>
      <c r="KVU25" s="155"/>
      <c r="KVV25" s="155"/>
      <c r="KVW25" s="155"/>
      <c r="KVX25" s="155"/>
      <c r="KVY25" s="155"/>
      <c r="KVZ25" s="155"/>
      <c r="KWA25" s="155"/>
      <c r="KWB25" s="155"/>
      <c r="KWC25" s="155"/>
      <c r="KWD25" s="155"/>
      <c r="KWE25" s="155"/>
      <c r="KWF25" s="155"/>
      <c r="KWG25" s="155"/>
      <c r="KWH25" s="155"/>
      <c r="KWI25" s="155"/>
      <c r="KWJ25" s="155"/>
      <c r="KWK25" s="155"/>
      <c r="KWL25" s="155"/>
      <c r="KWM25" s="155"/>
      <c r="KWN25" s="155"/>
      <c r="KWO25" s="155"/>
      <c r="KWP25" s="155"/>
      <c r="KWQ25" s="155"/>
      <c r="KWR25" s="155"/>
      <c r="KWS25" s="155"/>
      <c r="KWT25" s="155"/>
      <c r="KWU25" s="155"/>
      <c r="KWV25" s="155"/>
      <c r="KWW25" s="155"/>
      <c r="KWX25" s="155"/>
      <c r="KWY25" s="155"/>
      <c r="KWZ25" s="155"/>
      <c r="KXA25" s="155"/>
      <c r="KXB25" s="155"/>
      <c r="KXC25" s="155"/>
      <c r="KXD25" s="155"/>
      <c r="KXE25" s="155"/>
      <c r="KXF25" s="155"/>
      <c r="KXG25" s="155"/>
      <c r="KXH25" s="155"/>
      <c r="KXI25" s="155"/>
      <c r="KXJ25" s="155"/>
      <c r="KXK25" s="155"/>
      <c r="KXL25" s="155"/>
      <c r="KXM25" s="155"/>
      <c r="KXN25" s="155"/>
      <c r="KXO25" s="155"/>
      <c r="KXP25" s="155"/>
      <c r="KXQ25" s="155"/>
      <c r="KXR25" s="155"/>
      <c r="KXS25" s="155"/>
      <c r="KXT25" s="155"/>
      <c r="KXU25" s="155"/>
      <c r="KXV25" s="155"/>
      <c r="KXW25" s="155"/>
      <c r="KXX25" s="155"/>
      <c r="KXY25" s="155"/>
      <c r="KXZ25" s="155"/>
      <c r="KYA25" s="155"/>
      <c r="KYB25" s="155"/>
      <c r="KYC25" s="155"/>
      <c r="KYD25" s="155"/>
      <c r="KYE25" s="155"/>
      <c r="KYF25" s="155"/>
      <c r="KYG25" s="155"/>
      <c r="KYH25" s="155"/>
      <c r="KYI25" s="155"/>
      <c r="KYJ25" s="155"/>
      <c r="KYK25" s="155"/>
      <c r="KYL25" s="155"/>
      <c r="KYM25" s="155"/>
      <c r="KYN25" s="155"/>
      <c r="KYO25" s="155"/>
      <c r="KYP25" s="155"/>
      <c r="KYQ25" s="155"/>
      <c r="KYR25" s="155"/>
      <c r="KYS25" s="155"/>
      <c r="KYT25" s="155"/>
      <c r="KYU25" s="155"/>
      <c r="KYV25" s="155"/>
      <c r="KYW25" s="155"/>
      <c r="KYX25" s="155"/>
      <c r="KYY25" s="155"/>
      <c r="KYZ25" s="155"/>
      <c r="KZA25" s="155"/>
      <c r="KZB25" s="155"/>
      <c r="KZC25" s="155"/>
      <c r="KZD25" s="155"/>
      <c r="KZE25" s="155"/>
      <c r="KZF25" s="155"/>
      <c r="KZG25" s="155"/>
      <c r="KZH25" s="155"/>
      <c r="KZI25" s="155"/>
      <c r="KZJ25" s="155"/>
      <c r="KZK25" s="155"/>
      <c r="KZL25" s="155"/>
      <c r="KZM25" s="155"/>
      <c r="KZN25" s="155"/>
      <c r="KZO25" s="155"/>
      <c r="KZP25" s="155"/>
      <c r="KZQ25" s="155"/>
      <c r="KZR25" s="155"/>
      <c r="KZS25" s="155"/>
      <c r="KZT25" s="155"/>
      <c r="KZU25" s="155"/>
      <c r="KZV25" s="155"/>
      <c r="KZW25" s="155"/>
      <c r="KZX25" s="155"/>
      <c r="KZY25" s="155"/>
      <c r="KZZ25" s="155"/>
      <c r="LAA25" s="155"/>
      <c r="LAB25" s="155"/>
      <c r="LAC25" s="155"/>
      <c r="LAD25" s="155"/>
      <c r="LAE25" s="155"/>
      <c r="LAF25" s="155"/>
      <c r="LAG25" s="155"/>
      <c r="LAH25" s="155"/>
      <c r="LAI25" s="155"/>
      <c r="LAJ25" s="155"/>
      <c r="LAK25" s="155"/>
      <c r="LAL25" s="155"/>
      <c r="LAM25" s="155"/>
      <c r="LAN25" s="155"/>
      <c r="LAO25" s="155"/>
      <c r="LAP25" s="155"/>
      <c r="LAQ25" s="155"/>
      <c r="LAR25" s="155"/>
      <c r="LAS25" s="155"/>
      <c r="LAT25" s="155"/>
      <c r="LAU25" s="155"/>
      <c r="LAV25" s="155"/>
      <c r="LAW25" s="155"/>
      <c r="LAX25" s="155"/>
      <c r="LAY25" s="155"/>
      <c r="LAZ25" s="155"/>
      <c r="LBA25" s="155"/>
      <c r="LBB25" s="155"/>
      <c r="LBC25" s="155"/>
      <c r="LBD25" s="155"/>
      <c r="LBE25" s="155"/>
      <c r="LBF25" s="155"/>
      <c r="LBG25" s="155"/>
      <c r="LBH25" s="155"/>
      <c r="LBI25" s="155"/>
      <c r="LBJ25" s="155"/>
      <c r="LBK25" s="155"/>
      <c r="LBL25" s="155"/>
      <c r="LBM25" s="155"/>
      <c r="LBN25" s="155"/>
      <c r="LBO25" s="155"/>
      <c r="LBP25" s="155"/>
      <c r="LBQ25" s="155"/>
      <c r="LBR25" s="155"/>
      <c r="LBS25" s="155"/>
      <c r="LBT25" s="155"/>
      <c r="LBU25" s="155"/>
      <c r="LBV25" s="155"/>
      <c r="LBW25" s="155"/>
      <c r="LBX25" s="155"/>
      <c r="LBY25" s="155"/>
      <c r="LBZ25" s="155"/>
      <c r="LCA25" s="155"/>
      <c r="LCB25" s="155"/>
      <c r="LCC25" s="155"/>
      <c r="LCD25" s="155"/>
      <c r="LCE25" s="155"/>
      <c r="LCF25" s="155"/>
      <c r="LCG25" s="155"/>
      <c r="LCH25" s="155"/>
      <c r="LCI25" s="155"/>
      <c r="LCJ25" s="155"/>
      <c r="LCK25" s="155"/>
      <c r="LCL25" s="155"/>
      <c r="LCM25" s="155"/>
      <c r="LCN25" s="155"/>
      <c r="LCO25" s="155"/>
      <c r="LCP25" s="155"/>
      <c r="LCQ25" s="155"/>
      <c r="LCR25" s="155"/>
      <c r="LCS25" s="155"/>
      <c r="LCT25" s="155"/>
      <c r="LCU25" s="155"/>
      <c r="LCV25" s="155"/>
      <c r="LCW25" s="155"/>
      <c r="LCX25" s="155"/>
      <c r="LCY25" s="155"/>
      <c r="LCZ25" s="155"/>
      <c r="LDA25" s="155"/>
      <c r="LDB25" s="155"/>
      <c r="LDC25" s="155"/>
      <c r="LDD25" s="155"/>
      <c r="LDE25" s="155"/>
      <c r="LDF25" s="155"/>
      <c r="LDG25" s="155"/>
      <c r="LDH25" s="155"/>
      <c r="LDI25" s="155"/>
      <c r="LDJ25" s="155"/>
      <c r="LDK25" s="155"/>
      <c r="LDL25" s="155"/>
      <c r="LDM25" s="155"/>
      <c r="LDN25" s="155"/>
      <c r="LDO25" s="155"/>
      <c r="LDP25" s="155"/>
      <c r="LDQ25" s="155"/>
      <c r="LDR25" s="155"/>
      <c r="LDS25" s="155"/>
      <c r="LDT25" s="155"/>
      <c r="LDU25" s="155"/>
      <c r="LDV25" s="155"/>
      <c r="LDW25" s="155"/>
      <c r="LDX25" s="155"/>
      <c r="LDY25" s="155"/>
      <c r="LDZ25" s="155"/>
      <c r="LEA25" s="155"/>
      <c r="LEB25" s="155"/>
      <c r="LEC25" s="155"/>
      <c r="LED25" s="155"/>
      <c r="LEE25" s="155"/>
      <c r="LEF25" s="155"/>
      <c r="LEG25" s="155"/>
      <c r="LEH25" s="155"/>
      <c r="LEI25" s="155"/>
      <c r="LEJ25" s="155"/>
      <c r="LEK25" s="155"/>
      <c r="LEL25" s="155"/>
      <c r="LEM25" s="155"/>
      <c r="LEN25" s="155"/>
      <c r="LEO25" s="155"/>
      <c r="LEP25" s="155"/>
      <c r="LEQ25" s="155"/>
      <c r="LER25" s="155"/>
      <c r="LES25" s="155"/>
      <c r="LET25" s="155"/>
      <c r="LEU25" s="155"/>
      <c r="LEV25" s="155"/>
      <c r="LEW25" s="155"/>
      <c r="LEX25" s="155"/>
      <c r="LEY25" s="155"/>
      <c r="LEZ25" s="155"/>
      <c r="LFA25" s="155"/>
      <c r="LFB25" s="155"/>
      <c r="LFC25" s="155"/>
      <c r="LFD25" s="155"/>
      <c r="LFE25" s="155"/>
      <c r="LFF25" s="155"/>
      <c r="LFG25" s="155"/>
      <c r="LFH25" s="155"/>
      <c r="LFI25" s="155"/>
      <c r="LFJ25" s="155"/>
      <c r="LFK25" s="155"/>
      <c r="LFL25" s="155"/>
      <c r="LFM25" s="155"/>
      <c r="LFN25" s="155"/>
      <c r="LFO25" s="155"/>
      <c r="LFP25" s="155"/>
      <c r="LFQ25" s="155"/>
      <c r="LFR25" s="155"/>
      <c r="LFS25" s="155"/>
      <c r="LFT25" s="155"/>
      <c r="LFU25" s="155"/>
      <c r="LFV25" s="155"/>
      <c r="LFW25" s="155"/>
      <c r="LFX25" s="155"/>
      <c r="LFY25" s="155"/>
      <c r="LFZ25" s="155"/>
      <c r="LGA25" s="155"/>
      <c r="LGB25" s="155"/>
      <c r="LGC25" s="155"/>
      <c r="LGD25" s="155"/>
      <c r="LGE25" s="155"/>
      <c r="LGF25" s="155"/>
      <c r="LGG25" s="155"/>
      <c r="LGH25" s="155"/>
      <c r="LGI25" s="155"/>
      <c r="LGJ25" s="155"/>
      <c r="LGK25" s="155"/>
      <c r="LGL25" s="155"/>
      <c r="LGM25" s="155"/>
      <c r="LGN25" s="155"/>
      <c r="LGO25" s="155"/>
      <c r="LGP25" s="155"/>
      <c r="LGQ25" s="155"/>
      <c r="LGR25" s="155"/>
      <c r="LGS25" s="155"/>
      <c r="LGT25" s="155"/>
      <c r="LGU25" s="155"/>
      <c r="LGV25" s="155"/>
      <c r="LGW25" s="155"/>
      <c r="LGX25" s="155"/>
      <c r="LGY25" s="155"/>
      <c r="LGZ25" s="155"/>
      <c r="LHA25" s="155"/>
      <c r="LHB25" s="155"/>
      <c r="LHC25" s="155"/>
      <c r="LHD25" s="155"/>
      <c r="LHE25" s="155"/>
      <c r="LHF25" s="155"/>
      <c r="LHG25" s="155"/>
      <c r="LHH25" s="155"/>
      <c r="LHI25" s="155"/>
      <c r="LHJ25" s="155"/>
      <c r="LHK25" s="155"/>
      <c r="LHL25" s="155"/>
      <c r="LHM25" s="155"/>
      <c r="LHN25" s="155"/>
      <c r="LHO25" s="155"/>
      <c r="LHP25" s="155"/>
      <c r="LHQ25" s="155"/>
      <c r="LHR25" s="155"/>
      <c r="LHS25" s="155"/>
      <c r="LHT25" s="155"/>
      <c r="LHU25" s="155"/>
      <c r="LHV25" s="155"/>
      <c r="LHW25" s="155"/>
      <c r="LHX25" s="155"/>
      <c r="LHY25" s="155"/>
      <c r="LHZ25" s="155"/>
      <c r="LIA25" s="155"/>
      <c r="LIB25" s="155"/>
      <c r="LIC25" s="155"/>
      <c r="LID25" s="155"/>
      <c r="LIE25" s="155"/>
      <c r="LIF25" s="155"/>
      <c r="LIG25" s="155"/>
      <c r="LIH25" s="155"/>
      <c r="LII25" s="155"/>
      <c r="LIJ25" s="155"/>
      <c r="LIK25" s="155"/>
      <c r="LIL25" s="155"/>
      <c r="LIM25" s="155"/>
      <c r="LIN25" s="155"/>
      <c r="LIO25" s="155"/>
      <c r="LIP25" s="155"/>
      <c r="LIQ25" s="155"/>
      <c r="LIR25" s="155"/>
      <c r="LIS25" s="155"/>
      <c r="LIT25" s="155"/>
      <c r="LIU25" s="155"/>
      <c r="LIV25" s="155"/>
      <c r="LIW25" s="155"/>
      <c r="LIX25" s="155"/>
      <c r="LIY25" s="155"/>
      <c r="LIZ25" s="155"/>
      <c r="LJA25" s="155"/>
      <c r="LJB25" s="155"/>
      <c r="LJC25" s="155"/>
      <c r="LJD25" s="155"/>
      <c r="LJE25" s="155"/>
      <c r="LJF25" s="155"/>
      <c r="LJG25" s="155"/>
      <c r="LJH25" s="155"/>
      <c r="LJI25" s="155"/>
      <c r="LJJ25" s="155"/>
      <c r="LJK25" s="155"/>
      <c r="LJL25" s="155"/>
      <c r="LJM25" s="155"/>
      <c r="LJN25" s="155"/>
      <c r="LJO25" s="155"/>
      <c r="LJP25" s="155"/>
      <c r="LJQ25" s="155"/>
      <c r="LJR25" s="155"/>
      <c r="LJS25" s="155"/>
      <c r="LJT25" s="155"/>
      <c r="LJU25" s="155"/>
      <c r="LJV25" s="155"/>
      <c r="LJW25" s="155"/>
      <c r="LJX25" s="155"/>
      <c r="LJY25" s="155"/>
      <c r="LJZ25" s="155"/>
      <c r="LKA25" s="155"/>
      <c r="LKB25" s="155"/>
      <c r="LKC25" s="155"/>
      <c r="LKD25" s="155"/>
      <c r="LKE25" s="155"/>
      <c r="LKF25" s="155"/>
      <c r="LKG25" s="155"/>
      <c r="LKH25" s="155"/>
      <c r="LKI25" s="155"/>
      <c r="LKJ25" s="155"/>
      <c r="LKK25" s="155"/>
      <c r="LKL25" s="155"/>
      <c r="LKM25" s="155"/>
      <c r="LKN25" s="155"/>
      <c r="LKO25" s="155"/>
      <c r="LKP25" s="155"/>
      <c r="LKQ25" s="155"/>
      <c r="LKR25" s="155"/>
      <c r="LKS25" s="155"/>
      <c r="LKT25" s="155"/>
      <c r="LKU25" s="155"/>
      <c r="LKV25" s="155"/>
      <c r="LKW25" s="155"/>
      <c r="LKX25" s="155"/>
      <c r="LKY25" s="155"/>
      <c r="LKZ25" s="155"/>
      <c r="LLA25" s="155"/>
      <c r="LLB25" s="155"/>
      <c r="LLC25" s="155"/>
      <c r="LLD25" s="155"/>
      <c r="LLE25" s="155"/>
      <c r="LLF25" s="155"/>
      <c r="LLG25" s="155"/>
      <c r="LLH25" s="155"/>
      <c r="LLI25" s="155"/>
      <c r="LLJ25" s="155"/>
      <c r="LLK25" s="155"/>
      <c r="LLL25" s="155"/>
      <c r="LLM25" s="155"/>
      <c r="LLN25" s="155"/>
      <c r="LLO25" s="155"/>
      <c r="LLP25" s="155"/>
      <c r="LLQ25" s="155"/>
      <c r="LLR25" s="155"/>
      <c r="LLS25" s="155"/>
      <c r="LLT25" s="155"/>
      <c r="LLU25" s="155"/>
      <c r="LLV25" s="155"/>
      <c r="LLW25" s="155"/>
      <c r="LLX25" s="155"/>
      <c r="LLY25" s="155"/>
      <c r="LLZ25" s="155"/>
      <c r="LMA25" s="155"/>
      <c r="LMB25" s="155"/>
      <c r="LMC25" s="155"/>
      <c r="LMD25" s="155"/>
      <c r="LME25" s="155"/>
      <c r="LMF25" s="155"/>
      <c r="LMG25" s="155"/>
      <c r="LMH25" s="155"/>
      <c r="LMI25" s="155"/>
      <c r="LMJ25" s="155"/>
      <c r="LMK25" s="155"/>
      <c r="LML25" s="155"/>
      <c r="LMM25" s="155"/>
      <c r="LMN25" s="155"/>
      <c r="LMO25" s="155"/>
      <c r="LMP25" s="155"/>
      <c r="LMQ25" s="155"/>
      <c r="LMR25" s="155"/>
      <c r="LMS25" s="155"/>
      <c r="LMT25" s="155"/>
      <c r="LMU25" s="155"/>
      <c r="LMV25" s="155"/>
      <c r="LMW25" s="155"/>
      <c r="LMX25" s="155"/>
      <c r="LMY25" s="155"/>
      <c r="LMZ25" s="155"/>
      <c r="LNA25" s="155"/>
      <c r="LNB25" s="155"/>
      <c r="LNC25" s="155"/>
      <c r="LND25" s="155"/>
      <c r="LNE25" s="155"/>
      <c r="LNF25" s="155"/>
      <c r="LNG25" s="155"/>
      <c r="LNH25" s="155"/>
      <c r="LNI25" s="155"/>
      <c r="LNJ25" s="155"/>
      <c r="LNK25" s="155"/>
      <c r="LNL25" s="155"/>
      <c r="LNM25" s="155"/>
      <c r="LNN25" s="155"/>
      <c r="LNO25" s="155"/>
      <c r="LNP25" s="155"/>
      <c r="LNQ25" s="155"/>
      <c r="LNR25" s="155"/>
      <c r="LNS25" s="155"/>
      <c r="LNT25" s="155"/>
      <c r="LNU25" s="155"/>
      <c r="LNV25" s="155"/>
      <c r="LNW25" s="155"/>
      <c r="LNX25" s="155"/>
      <c r="LNY25" s="155"/>
      <c r="LNZ25" s="155"/>
      <c r="LOA25" s="155"/>
      <c r="LOB25" s="155"/>
      <c r="LOC25" s="155"/>
      <c r="LOD25" s="155"/>
      <c r="LOE25" s="155"/>
      <c r="LOF25" s="155"/>
      <c r="LOG25" s="155"/>
      <c r="LOH25" s="155"/>
      <c r="LOI25" s="155"/>
      <c r="LOJ25" s="155"/>
      <c r="LOK25" s="155"/>
      <c r="LOL25" s="155"/>
      <c r="LOM25" s="155"/>
      <c r="LON25" s="155"/>
      <c r="LOO25" s="155"/>
      <c r="LOP25" s="155"/>
      <c r="LOQ25" s="155"/>
      <c r="LOR25" s="155"/>
      <c r="LOS25" s="155"/>
      <c r="LOT25" s="155"/>
      <c r="LOU25" s="155"/>
      <c r="LOV25" s="155"/>
      <c r="LOW25" s="155"/>
      <c r="LOX25" s="155"/>
      <c r="LOY25" s="155"/>
      <c r="LOZ25" s="155"/>
      <c r="LPA25" s="155"/>
      <c r="LPB25" s="155"/>
      <c r="LPC25" s="155"/>
      <c r="LPD25" s="155"/>
      <c r="LPE25" s="155"/>
      <c r="LPF25" s="155"/>
      <c r="LPG25" s="155"/>
      <c r="LPH25" s="155"/>
      <c r="LPI25" s="155"/>
      <c r="LPJ25" s="155"/>
      <c r="LPK25" s="155"/>
      <c r="LPL25" s="155"/>
      <c r="LPM25" s="155"/>
      <c r="LPN25" s="155"/>
      <c r="LPO25" s="155"/>
      <c r="LPP25" s="155"/>
      <c r="LPQ25" s="155"/>
      <c r="LPR25" s="155"/>
      <c r="LPS25" s="155"/>
      <c r="LPT25" s="155"/>
      <c r="LPU25" s="155"/>
      <c r="LPV25" s="155"/>
      <c r="LPW25" s="155"/>
      <c r="LPX25" s="155"/>
      <c r="LPY25" s="155"/>
      <c r="LPZ25" s="155"/>
      <c r="LQA25" s="155"/>
      <c r="LQB25" s="155"/>
      <c r="LQC25" s="155"/>
      <c r="LQD25" s="155"/>
      <c r="LQE25" s="155"/>
      <c r="LQF25" s="155"/>
      <c r="LQG25" s="155"/>
      <c r="LQH25" s="155"/>
      <c r="LQI25" s="155"/>
      <c r="LQJ25" s="155"/>
      <c r="LQK25" s="155"/>
      <c r="LQL25" s="155"/>
      <c r="LQM25" s="155"/>
      <c r="LQN25" s="155"/>
      <c r="LQO25" s="155"/>
      <c r="LQP25" s="155"/>
      <c r="LQQ25" s="155"/>
      <c r="LQR25" s="155"/>
      <c r="LQS25" s="155"/>
      <c r="LQT25" s="155"/>
      <c r="LQU25" s="155"/>
      <c r="LQV25" s="155"/>
      <c r="LQW25" s="155"/>
      <c r="LQX25" s="155"/>
      <c r="LQY25" s="155"/>
      <c r="LQZ25" s="155"/>
      <c r="LRA25" s="155"/>
      <c r="LRB25" s="155"/>
      <c r="LRC25" s="155"/>
      <c r="LRD25" s="155"/>
      <c r="LRE25" s="155"/>
      <c r="LRF25" s="155"/>
      <c r="LRG25" s="155"/>
      <c r="LRH25" s="155"/>
      <c r="LRI25" s="155"/>
      <c r="LRJ25" s="155"/>
      <c r="LRK25" s="155"/>
      <c r="LRL25" s="155"/>
      <c r="LRM25" s="155"/>
      <c r="LRN25" s="155"/>
      <c r="LRO25" s="155"/>
      <c r="LRP25" s="155"/>
      <c r="LRQ25" s="155"/>
      <c r="LRR25" s="155"/>
      <c r="LRS25" s="155"/>
      <c r="LRT25" s="155"/>
      <c r="LRU25" s="155"/>
      <c r="LRV25" s="155"/>
      <c r="LRW25" s="155"/>
      <c r="LRX25" s="155"/>
      <c r="LRY25" s="155"/>
      <c r="LRZ25" s="155"/>
      <c r="LSA25" s="155"/>
      <c r="LSB25" s="155"/>
      <c r="LSC25" s="155"/>
      <c r="LSD25" s="155"/>
      <c r="LSE25" s="155"/>
      <c r="LSF25" s="155"/>
      <c r="LSG25" s="155"/>
      <c r="LSH25" s="155"/>
      <c r="LSI25" s="155"/>
      <c r="LSJ25" s="155"/>
      <c r="LSK25" s="155"/>
      <c r="LSL25" s="155"/>
      <c r="LSM25" s="155"/>
      <c r="LSN25" s="155"/>
      <c r="LSO25" s="155"/>
      <c r="LSP25" s="155"/>
      <c r="LSQ25" s="155"/>
      <c r="LSR25" s="155"/>
      <c r="LSS25" s="155"/>
      <c r="LST25" s="155"/>
      <c r="LSU25" s="155"/>
      <c r="LSV25" s="155"/>
      <c r="LSW25" s="155"/>
      <c r="LSX25" s="155"/>
      <c r="LSY25" s="155"/>
      <c r="LSZ25" s="155"/>
      <c r="LTA25" s="155"/>
      <c r="LTB25" s="155"/>
      <c r="LTC25" s="155"/>
      <c r="LTD25" s="155"/>
      <c r="LTE25" s="155"/>
      <c r="LTF25" s="155"/>
      <c r="LTG25" s="155"/>
      <c r="LTH25" s="155"/>
      <c r="LTI25" s="155"/>
      <c r="LTJ25" s="155"/>
      <c r="LTK25" s="155"/>
      <c r="LTL25" s="155"/>
      <c r="LTM25" s="155"/>
      <c r="LTN25" s="155"/>
      <c r="LTO25" s="155"/>
      <c r="LTP25" s="155"/>
      <c r="LTQ25" s="155"/>
      <c r="LTR25" s="155"/>
      <c r="LTS25" s="155"/>
      <c r="LTT25" s="155"/>
      <c r="LTU25" s="155"/>
      <c r="LTV25" s="155"/>
      <c r="LTW25" s="155"/>
      <c r="LTX25" s="155"/>
      <c r="LTY25" s="155"/>
      <c r="LTZ25" s="155"/>
      <c r="LUA25" s="155"/>
      <c r="LUB25" s="155"/>
      <c r="LUC25" s="155"/>
      <c r="LUD25" s="155"/>
      <c r="LUE25" s="155"/>
      <c r="LUF25" s="155"/>
      <c r="LUG25" s="155"/>
      <c r="LUH25" s="155"/>
      <c r="LUI25" s="155"/>
      <c r="LUJ25" s="155"/>
      <c r="LUK25" s="155"/>
      <c r="LUL25" s="155"/>
      <c r="LUM25" s="155"/>
      <c r="LUN25" s="155"/>
      <c r="LUO25" s="155"/>
      <c r="LUP25" s="155"/>
      <c r="LUQ25" s="155"/>
      <c r="LUR25" s="155"/>
      <c r="LUS25" s="155"/>
      <c r="LUT25" s="155"/>
      <c r="LUU25" s="155"/>
      <c r="LUV25" s="155"/>
      <c r="LUW25" s="155"/>
      <c r="LUX25" s="155"/>
      <c r="LUY25" s="155"/>
      <c r="LUZ25" s="155"/>
      <c r="LVA25" s="155"/>
      <c r="LVB25" s="155"/>
      <c r="LVC25" s="155"/>
      <c r="LVD25" s="155"/>
      <c r="LVE25" s="155"/>
      <c r="LVF25" s="155"/>
      <c r="LVG25" s="155"/>
      <c r="LVH25" s="155"/>
      <c r="LVI25" s="155"/>
      <c r="LVJ25" s="155"/>
      <c r="LVK25" s="155"/>
      <c r="LVL25" s="155"/>
      <c r="LVM25" s="155"/>
      <c r="LVN25" s="155"/>
      <c r="LVO25" s="155"/>
      <c r="LVP25" s="155"/>
      <c r="LVQ25" s="155"/>
      <c r="LVR25" s="155"/>
      <c r="LVS25" s="155"/>
      <c r="LVT25" s="155"/>
      <c r="LVU25" s="155"/>
      <c r="LVV25" s="155"/>
      <c r="LVW25" s="155"/>
      <c r="LVX25" s="155"/>
      <c r="LVY25" s="155"/>
      <c r="LVZ25" s="155"/>
      <c r="LWA25" s="155"/>
      <c r="LWB25" s="155"/>
      <c r="LWC25" s="155"/>
      <c r="LWD25" s="155"/>
      <c r="LWE25" s="155"/>
      <c r="LWF25" s="155"/>
      <c r="LWG25" s="155"/>
      <c r="LWH25" s="155"/>
      <c r="LWI25" s="155"/>
      <c r="LWJ25" s="155"/>
      <c r="LWK25" s="155"/>
      <c r="LWL25" s="155"/>
      <c r="LWM25" s="155"/>
      <c r="LWN25" s="155"/>
      <c r="LWO25" s="155"/>
      <c r="LWP25" s="155"/>
      <c r="LWQ25" s="155"/>
      <c r="LWR25" s="155"/>
      <c r="LWS25" s="155"/>
      <c r="LWT25" s="155"/>
      <c r="LWU25" s="155"/>
      <c r="LWV25" s="155"/>
      <c r="LWW25" s="155"/>
      <c r="LWX25" s="155"/>
      <c r="LWY25" s="155"/>
      <c r="LWZ25" s="155"/>
      <c r="LXA25" s="155"/>
      <c r="LXB25" s="155"/>
      <c r="LXC25" s="155"/>
      <c r="LXD25" s="155"/>
      <c r="LXE25" s="155"/>
      <c r="LXF25" s="155"/>
      <c r="LXG25" s="155"/>
      <c r="LXH25" s="155"/>
      <c r="LXI25" s="155"/>
      <c r="LXJ25" s="155"/>
      <c r="LXK25" s="155"/>
      <c r="LXL25" s="155"/>
      <c r="LXM25" s="155"/>
      <c r="LXN25" s="155"/>
      <c r="LXO25" s="155"/>
      <c r="LXP25" s="155"/>
      <c r="LXQ25" s="155"/>
      <c r="LXR25" s="155"/>
      <c r="LXS25" s="155"/>
      <c r="LXT25" s="155"/>
      <c r="LXU25" s="155"/>
      <c r="LXV25" s="155"/>
      <c r="LXW25" s="155"/>
      <c r="LXX25" s="155"/>
      <c r="LXY25" s="155"/>
      <c r="LXZ25" s="155"/>
      <c r="LYA25" s="155"/>
      <c r="LYB25" s="155"/>
      <c r="LYC25" s="155"/>
      <c r="LYD25" s="155"/>
      <c r="LYE25" s="155"/>
      <c r="LYF25" s="155"/>
      <c r="LYG25" s="155"/>
      <c r="LYH25" s="155"/>
      <c r="LYI25" s="155"/>
      <c r="LYJ25" s="155"/>
      <c r="LYK25" s="155"/>
      <c r="LYL25" s="155"/>
      <c r="LYM25" s="155"/>
      <c r="LYN25" s="155"/>
      <c r="LYO25" s="155"/>
      <c r="LYP25" s="155"/>
      <c r="LYQ25" s="155"/>
      <c r="LYR25" s="155"/>
      <c r="LYS25" s="155"/>
      <c r="LYT25" s="155"/>
      <c r="LYU25" s="155"/>
      <c r="LYV25" s="155"/>
      <c r="LYW25" s="155"/>
      <c r="LYX25" s="155"/>
      <c r="LYY25" s="155"/>
      <c r="LYZ25" s="155"/>
      <c r="LZA25" s="155"/>
      <c r="LZB25" s="155"/>
      <c r="LZC25" s="155"/>
      <c r="LZD25" s="155"/>
      <c r="LZE25" s="155"/>
      <c r="LZF25" s="155"/>
      <c r="LZG25" s="155"/>
      <c r="LZH25" s="155"/>
      <c r="LZI25" s="155"/>
      <c r="LZJ25" s="155"/>
      <c r="LZK25" s="155"/>
      <c r="LZL25" s="155"/>
      <c r="LZM25" s="155"/>
      <c r="LZN25" s="155"/>
      <c r="LZO25" s="155"/>
      <c r="LZP25" s="155"/>
      <c r="LZQ25" s="155"/>
      <c r="LZR25" s="155"/>
      <c r="LZS25" s="155"/>
      <c r="LZT25" s="155"/>
      <c r="LZU25" s="155"/>
      <c r="LZV25" s="155"/>
      <c r="LZW25" s="155"/>
      <c r="LZX25" s="155"/>
      <c r="LZY25" s="155"/>
      <c r="LZZ25" s="155"/>
      <c r="MAA25" s="155"/>
      <c r="MAB25" s="155"/>
      <c r="MAC25" s="155"/>
      <c r="MAD25" s="155"/>
      <c r="MAE25" s="155"/>
      <c r="MAF25" s="155"/>
      <c r="MAG25" s="155"/>
      <c r="MAH25" s="155"/>
      <c r="MAI25" s="155"/>
      <c r="MAJ25" s="155"/>
      <c r="MAK25" s="155"/>
      <c r="MAL25" s="155"/>
      <c r="MAM25" s="155"/>
      <c r="MAN25" s="155"/>
      <c r="MAO25" s="155"/>
      <c r="MAP25" s="155"/>
      <c r="MAQ25" s="155"/>
      <c r="MAR25" s="155"/>
      <c r="MAS25" s="155"/>
      <c r="MAT25" s="155"/>
      <c r="MAU25" s="155"/>
      <c r="MAV25" s="155"/>
      <c r="MAW25" s="155"/>
      <c r="MAX25" s="155"/>
      <c r="MAY25" s="155"/>
      <c r="MAZ25" s="155"/>
      <c r="MBA25" s="155"/>
      <c r="MBB25" s="155"/>
      <c r="MBC25" s="155"/>
      <c r="MBD25" s="155"/>
      <c r="MBE25" s="155"/>
      <c r="MBF25" s="155"/>
      <c r="MBG25" s="155"/>
      <c r="MBH25" s="155"/>
      <c r="MBI25" s="155"/>
      <c r="MBJ25" s="155"/>
      <c r="MBK25" s="155"/>
      <c r="MBL25" s="155"/>
      <c r="MBM25" s="155"/>
      <c r="MBN25" s="155"/>
      <c r="MBO25" s="155"/>
      <c r="MBP25" s="155"/>
      <c r="MBQ25" s="155"/>
      <c r="MBR25" s="155"/>
      <c r="MBS25" s="155"/>
      <c r="MBT25" s="155"/>
      <c r="MBU25" s="155"/>
      <c r="MBV25" s="155"/>
      <c r="MBW25" s="155"/>
      <c r="MBX25" s="155"/>
      <c r="MBY25" s="155"/>
      <c r="MBZ25" s="155"/>
      <c r="MCA25" s="155"/>
      <c r="MCB25" s="155"/>
      <c r="MCC25" s="155"/>
      <c r="MCD25" s="155"/>
      <c r="MCE25" s="155"/>
      <c r="MCF25" s="155"/>
      <c r="MCG25" s="155"/>
      <c r="MCH25" s="155"/>
      <c r="MCI25" s="155"/>
      <c r="MCJ25" s="155"/>
      <c r="MCK25" s="155"/>
      <c r="MCL25" s="155"/>
      <c r="MCM25" s="155"/>
      <c r="MCN25" s="155"/>
      <c r="MCO25" s="155"/>
      <c r="MCP25" s="155"/>
      <c r="MCQ25" s="155"/>
      <c r="MCR25" s="155"/>
      <c r="MCS25" s="155"/>
      <c r="MCT25" s="155"/>
      <c r="MCU25" s="155"/>
      <c r="MCV25" s="155"/>
      <c r="MCW25" s="155"/>
      <c r="MCX25" s="155"/>
      <c r="MCY25" s="155"/>
      <c r="MCZ25" s="155"/>
      <c r="MDA25" s="155"/>
      <c r="MDB25" s="155"/>
      <c r="MDC25" s="155"/>
      <c r="MDD25" s="155"/>
      <c r="MDE25" s="155"/>
      <c r="MDF25" s="155"/>
      <c r="MDG25" s="155"/>
      <c r="MDH25" s="155"/>
      <c r="MDI25" s="155"/>
      <c r="MDJ25" s="155"/>
      <c r="MDK25" s="155"/>
      <c r="MDL25" s="155"/>
      <c r="MDM25" s="155"/>
      <c r="MDN25" s="155"/>
      <c r="MDO25" s="155"/>
      <c r="MDP25" s="155"/>
      <c r="MDQ25" s="155"/>
      <c r="MDR25" s="155"/>
      <c r="MDS25" s="155"/>
      <c r="MDT25" s="155"/>
      <c r="MDU25" s="155"/>
      <c r="MDV25" s="155"/>
      <c r="MDW25" s="155"/>
      <c r="MDX25" s="155"/>
      <c r="MDY25" s="155"/>
      <c r="MDZ25" s="155"/>
      <c r="MEA25" s="155"/>
      <c r="MEB25" s="155"/>
      <c r="MEC25" s="155"/>
      <c r="MED25" s="155"/>
      <c r="MEE25" s="155"/>
      <c r="MEF25" s="155"/>
      <c r="MEG25" s="155"/>
      <c r="MEH25" s="155"/>
      <c r="MEI25" s="155"/>
      <c r="MEJ25" s="155"/>
      <c r="MEK25" s="155"/>
      <c r="MEL25" s="155"/>
      <c r="MEM25" s="155"/>
      <c r="MEN25" s="155"/>
      <c r="MEO25" s="155"/>
      <c r="MEP25" s="155"/>
      <c r="MEQ25" s="155"/>
      <c r="MER25" s="155"/>
      <c r="MES25" s="155"/>
      <c r="MET25" s="155"/>
      <c r="MEU25" s="155"/>
      <c r="MEV25" s="155"/>
      <c r="MEW25" s="155"/>
      <c r="MEX25" s="155"/>
      <c r="MEY25" s="155"/>
      <c r="MEZ25" s="155"/>
      <c r="MFA25" s="155"/>
      <c r="MFB25" s="155"/>
      <c r="MFC25" s="155"/>
      <c r="MFD25" s="155"/>
      <c r="MFE25" s="155"/>
      <c r="MFF25" s="155"/>
      <c r="MFG25" s="155"/>
      <c r="MFH25" s="155"/>
      <c r="MFI25" s="155"/>
      <c r="MFJ25" s="155"/>
      <c r="MFK25" s="155"/>
      <c r="MFL25" s="155"/>
      <c r="MFM25" s="155"/>
      <c r="MFN25" s="155"/>
      <c r="MFO25" s="155"/>
      <c r="MFP25" s="155"/>
      <c r="MFQ25" s="155"/>
      <c r="MFR25" s="155"/>
      <c r="MFS25" s="155"/>
      <c r="MFT25" s="155"/>
      <c r="MFU25" s="155"/>
      <c r="MFV25" s="155"/>
      <c r="MFW25" s="155"/>
      <c r="MFX25" s="155"/>
      <c r="MFY25" s="155"/>
      <c r="MFZ25" s="155"/>
      <c r="MGA25" s="155"/>
      <c r="MGB25" s="155"/>
      <c r="MGC25" s="155"/>
      <c r="MGD25" s="155"/>
      <c r="MGE25" s="155"/>
      <c r="MGF25" s="155"/>
      <c r="MGG25" s="155"/>
      <c r="MGH25" s="155"/>
      <c r="MGI25" s="155"/>
      <c r="MGJ25" s="155"/>
      <c r="MGK25" s="155"/>
      <c r="MGL25" s="155"/>
      <c r="MGM25" s="155"/>
      <c r="MGN25" s="155"/>
      <c r="MGO25" s="155"/>
      <c r="MGP25" s="155"/>
      <c r="MGQ25" s="155"/>
      <c r="MGR25" s="155"/>
      <c r="MGS25" s="155"/>
      <c r="MGT25" s="155"/>
      <c r="MGU25" s="155"/>
      <c r="MGV25" s="155"/>
      <c r="MGW25" s="155"/>
      <c r="MGX25" s="155"/>
      <c r="MGY25" s="155"/>
      <c r="MGZ25" s="155"/>
      <c r="MHA25" s="155"/>
      <c r="MHB25" s="155"/>
      <c r="MHC25" s="155"/>
      <c r="MHD25" s="155"/>
      <c r="MHE25" s="155"/>
      <c r="MHF25" s="155"/>
      <c r="MHG25" s="155"/>
      <c r="MHH25" s="155"/>
      <c r="MHI25" s="155"/>
      <c r="MHJ25" s="155"/>
      <c r="MHK25" s="155"/>
      <c r="MHL25" s="155"/>
      <c r="MHM25" s="155"/>
      <c r="MHN25" s="155"/>
      <c r="MHO25" s="155"/>
      <c r="MHP25" s="155"/>
      <c r="MHQ25" s="155"/>
      <c r="MHR25" s="155"/>
      <c r="MHS25" s="155"/>
      <c r="MHT25" s="155"/>
      <c r="MHU25" s="155"/>
      <c r="MHV25" s="155"/>
      <c r="MHW25" s="155"/>
      <c r="MHX25" s="155"/>
      <c r="MHY25" s="155"/>
      <c r="MHZ25" s="155"/>
      <c r="MIA25" s="155"/>
      <c r="MIB25" s="155"/>
      <c r="MIC25" s="155"/>
      <c r="MID25" s="155"/>
      <c r="MIE25" s="155"/>
      <c r="MIF25" s="155"/>
      <c r="MIG25" s="155"/>
      <c r="MIH25" s="155"/>
      <c r="MII25" s="155"/>
      <c r="MIJ25" s="155"/>
      <c r="MIK25" s="155"/>
      <c r="MIL25" s="155"/>
      <c r="MIM25" s="155"/>
      <c r="MIN25" s="155"/>
      <c r="MIO25" s="155"/>
      <c r="MIP25" s="155"/>
      <c r="MIQ25" s="155"/>
      <c r="MIR25" s="155"/>
      <c r="MIS25" s="155"/>
      <c r="MIT25" s="155"/>
      <c r="MIU25" s="155"/>
      <c r="MIV25" s="155"/>
      <c r="MIW25" s="155"/>
      <c r="MIX25" s="155"/>
      <c r="MIY25" s="155"/>
      <c r="MIZ25" s="155"/>
      <c r="MJA25" s="155"/>
      <c r="MJB25" s="155"/>
      <c r="MJC25" s="155"/>
      <c r="MJD25" s="155"/>
      <c r="MJE25" s="155"/>
      <c r="MJF25" s="155"/>
      <c r="MJG25" s="155"/>
      <c r="MJH25" s="155"/>
      <c r="MJI25" s="155"/>
      <c r="MJJ25" s="155"/>
      <c r="MJK25" s="155"/>
      <c r="MJL25" s="155"/>
      <c r="MJM25" s="155"/>
      <c r="MJN25" s="155"/>
      <c r="MJO25" s="155"/>
      <c r="MJP25" s="155"/>
      <c r="MJQ25" s="155"/>
      <c r="MJR25" s="155"/>
      <c r="MJS25" s="155"/>
      <c r="MJT25" s="155"/>
      <c r="MJU25" s="155"/>
      <c r="MJV25" s="155"/>
      <c r="MJW25" s="155"/>
      <c r="MJX25" s="155"/>
      <c r="MJY25" s="155"/>
      <c r="MJZ25" s="155"/>
      <c r="MKA25" s="155"/>
      <c r="MKB25" s="155"/>
      <c r="MKC25" s="155"/>
      <c r="MKD25" s="155"/>
      <c r="MKE25" s="155"/>
      <c r="MKF25" s="155"/>
      <c r="MKG25" s="155"/>
      <c r="MKH25" s="155"/>
      <c r="MKI25" s="155"/>
      <c r="MKJ25" s="155"/>
      <c r="MKK25" s="155"/>
      <c r="MKL25" s="155"/>
      <c r="MKM25" s="155"/>
      <c r="MKN25" s="155"/>
      <c r="MKO25" s="155"/>
      <c r="MKP25" s="155"/>
      <c r="MKQ25" s="155"/>
      <c r="MKR25" s="155"/>
      <c r="MKS25" s="155"/>
      <c r="MKT25" s="155"/>
      <c r="MKU25" s="155"/>
      <c r="MKV25" s="155"/>
      <c r="MKW25" s="155"/>
      <c r="MKX25" s="155"/>
      <c r="MKY25" s="155"/>
      <c r="MKZ25" s="155"/>
      <c r="MLA25" s="155"/>
      <c r="MLB25" s="155"/>
      <c r="MLC25" s="155"/>
      <c r="MLD25" s="155"/>
      <c r="MLE25" s="155"/>
      <c r="MLF25" s="155"/>
      <c r="MLG25" s="155"/>
      <c r="MLH25" s="155"/>
      <c r="MLI25" s="155"/>
      <c r="MLJ25" s="155"/>
      <c r="MLK25" s="155"/>
      <c r="MLL25" s="155"/>
      <c r="MLM25" s="155"/>
      <c r="MLN25" s="155"/>
      <c r="MLO25" s="155"/>
      <c r="MLP25" s="155"/>
      <c r="MLQ25" s="155"/>
      <c r="MLR25" s="155"/>
      <c r="MLS25" s="155"/>
      <c r="MLT25" s="155"/>
      <c r="MLU25" s="155"/>
      <c r="MLV25" s="155"/>
      <c r="MLW25" s="155"/>
      <c r="MLX25" s="155"/>
      <c r="MLY25" s="155"/>
      <c r="MLZ25" s="155"/>
      <c r="MMA25" s="155"/>
      <c r="MMB25" s="155"/>
      <c r="MMC25" s="155"/>
      <c r="MMD25" s="155"/>
      <c r="MME25" s="155"/>
      <c r="MMF25" s="155"/>
      <c r="MMG25" s="155"/>
      <c r="MMH25" s="155"/>
      <c r="MMI25" s="155"/>
      <c r="MMJ25" s="155"/>
      <c r="MMK25" s="155"/>
      <c r="MML25" s="155"/>
      <c r="MMM25" s="155"/>
      <c r="MMN25" s="155"/>
      <c r="MMO25" s="155"/>
      <c r="MMP25" s="155"/>
      <c r="MMQ25" s="155"/>
      <c r="MMR25" s="155"/>
      <c r="MMS25" s="155"/>
      <c r="MMT25" s="155"/>
      <c r="MMU25" s="155"/>
      <c r="MMV25" s="155"/>
      <c r="MMW25" s="155"/>
      <c r="MMX25" s="155"/>
      <c r="MMY25" s="155"/>
      <c r="MMZ25" s="155"/>
      <c r="MNA25" s="155"/>
      <c r="MNB25" s="155"/>
      <c r="MNC25" s="155"/>
      <c r="MND25" s="155"/>
      <c r="MNE25" s="155"/>
      <c r="MNF25" s="155"/>
      <c r="MNG25" s="155"/>
      <c r="MNH25" s="155"/>
      <c r="MNI25" s="155"/>
      <c r="MNJ25" s="155"/>
      <c r="MNK25" s="155"/>
      <c r="MNL25" s="155"/>
      <c r="MNM25" s="155"/>
      <c r="MNN25" s="155"/>
      <c r="MNO25" s="155"/>
      <c r="MNP25" s="155"/>
      <c r="MNQ25" s="155"/>
      <c r="MNR25" s="155"/>
      <c r="MNS25" s="155"/>
      <c r="MNT25" s="155"/>
      <c r="MNU25" s="155"/>
      <c r="MNV25" s="155"/>
      <c r="MNW25" s="155"/>
      <c r="MNX25" s="155"/>
      <c r="MNY25" s="155"/>
      <c r="MNZ25" s="155"/>
      <c r="MOA25" s="155"/>
      <c r="MOB25" s="155"/>
      <c r="MOC25" s="155"/>
      <c r="MOD25" s="155"/>
      <c r="MOE25" s="155"/>
      <c r="MOF25" s="155"/>
      <c r="MOG25" s="155"/>
      <c r="MOH25" s="155"/>
      <c r="MOI25" s="155"/>
      <c r="MOJ25" s="155"/>
      <c r="MOK25" s="155"/>
      <c r="MOL25" s="155"/>
      <c r="MOM25" s="155"/>
      <c r="MON25" s="155"/>
      <c r="MOO25" s="155"/>
      <c r="MOP25" s="155"/>
      <c r="MOQ25" s="155"/>
      <c r="MOR25" s="155"/>
      <c r="MOS25" s="155"/>
      <c r="MOT25" s="155"/>
      <c r="MOU25" s="155"/>
      <c r="MOV25" s="155"/>
      <c r="MOW25" s="155"/>
      <c r="MOX25" s="155"/>
      <c r="MOY25" s="155"/>
      <c r="MOZ25" s="155"/>
      <c r="MPA25" s="155"/>
      <c r="MPB25" s="155"/>
      <c r="MPC25" s="155"/>
      <c r="MPD25" s="155"/>
      <c r="MPE25" s="155"/>
      <c r="MPF25" s="155"/>
      <c r="MPG25" s="155"/>
      <c r="MPH25" s="155"/>
      <c r="MPI25" s="155"/>
      <c r="MPJ25" s="155"/>
      <c r="MPK25" s="155"/>
      <c r="MPL25" s="155"/>
      <c r="MPM25" s="155"/>
      <c r="MPN25" s="155"/>
      <c r="MPO25" s="155"/>
      <c r="MPP25" s="155"/>
      <c r="MPQ25" s="155"/>
      <c r="MPR25" s="155"/>
      <c r="MPS25" s="155"/>
      <c r="MPT25" s="155"/>
      <c r="MPU25" s="155"/>
      <c r="MPV25" s="155"/>
      <c r="MPW25" s="155"/>
      <c r="MPX25" s="155"/>
      <c r="MPY25" s="155"/>
      <c r="MPZ25" s="155"/>
      <c r="MQA25" s="155"/>
      <c r="MQB25" s="155"/>
      <c r="MQC25" s="155"/>
      <c r="MQD25" s="155"/>
      <c r="MQE25" s="155"/>
      <c r="MQF25" s="155"/>
      <c r="MQG25" s="155"/>
      <c r="MQH25" s="155"/>
      <c r="MQI25" s="155"/>
      <c r="MQJ25" s="155"/>
      <c r="MQK25" s="155"/>
      <c r="MQL25" s="155"/>
      <c r="MQM25" s="155"/>
      <c r="MQN25" s="155"/>
      <c r="MQO25" s="155"/>
      <c r="MQP25" s="155"/>
      <c r="MQQ25" s="155"/>
      <c r="MQR25" s="155"/>
      <c r="MQS25" s="155"/>
      <c r="MQT25" s="155"/>
      <c r="MQU25" s="155"/>
      <c r="MQV25" s="155"/>
      <c r="MQW25" s="155"/>
      <c r="MQX25" s="155"/>
      <c r="MQY25" s="155"/>
      <c r="MQZ25" s="155"/>
      <c r="MRA25" s="155"/>
      <c r="MRB25" s="155"/>
      <c r="MRC25" s="155"/>
      <c r="MRD25" s="155"/>
      <c r="MRE25" s="155"/>
      <c r="MRF25" s="155"/>
      <c r="MRG25" s="155"/>
      <c r="MRH25" s="155"/>
      <c r="MRI25" s="155"/>
      <c r="MRJ25" s="155"/>
      <c r="MRK25" s="155"/>
      <c r="MRL25" s="155"/>
      <c r="MRM25" s="155"/>
      <c r="MRN25" s="155"/>
      <c r="MRO25" s="155"/>
      <c r="MRP25" s="155"/>
      <c r="MRQ25" s="155"/>
      <c r="MRR25" s="155"/>
      <c r="MRS25" s="155"/>
      <c r="MRT25" s="155"/>
      <c r="MRU25" s="155"/>
      <c r="MRV25" s="155"/>
      <c r="MRW25" s="155"/>
      <c r="MRX25" s="155"/>
      <c r="MRY25" s="155"/>
      <c r="MRZ25" s="155"/>
      <c r="MSA25" s="155"/>
      <c r="MSB25" s="155"/>
      <c r="MSC25" s="155"/>
      <c r="MSD25" s="155"/>
      <c r="MSE25" s="155"/>
      <c r="MSF25" s="155"/>
      <c r="MSG25" s="155"/>
      <c r="MSH25" s="155"/>
      <c r="MSI25" s="155"/>
      <c r="MSJ25" s="155"/>
      <c r="MSK25" s="155"/>
      <c r="MSL25" s="155"/>
      <c r="MSM25" s="155"/>
      <c r="MSN25" s="155"/>
      <c r="MSO25" s="155"/>
      <c r="MSP25" s="155"/>
      <c r="MSQ25" s="155"/>
      <c r="MSR25" s="155"/>
      <c r="MSS25" s="155"/>
      <c r="MST25" s="155"/>
      <c r="MSU25" s="155"/>
      <c r="MSV25" s="155"/>
      <c r="MSW25" s="155"/>
      <c r="MSX25" s="155"/>
      <c r="MSY25" s="155"/>
      <c r="MSZ25" s="155"/>
      <c r="MTA25" s="155"/>
      <c r="MTB25" s="155"/>
      <c r="MTC25" s="155"/>
      <c r="MTD25" s="155"/>
      <c r="MTE25" s="155"/>
      <c r="MTF25" s="155"/>
      <c r="MTG25" s="155"/>
      <c r="MTH25" s="155"/>
      <c r="MTI25" s="155"/>
      <c r="MTJ25" s="155"/>
      <c r="MTK25" s="155"/>
      <c r="MTL25" s="155"/>
      <c r="MTM25" s="155"/>
      <c r="MTN25" s="155"/>
      <c r="MTO25" s="155"/>
      <c r="MTP25" s="155"/>
      <c r="MTQ25" s="155"/>
      <c r="MTR25" s="155"/>
      <c r="MTS25" s="155"/>
      <c r="MTT25" s="155"/>
      <c r="MTU25" s="155"/>
      <c r="MTV25" s="155"/>
      <c r="MTW25" s="155"/>
      <c r="MTX25" s="155"/>
      <c r="MTY25" s="155"/>
      <c r="MTZ25" s="155"/>
      <c r="MUA25" s="155"/>
      <c r="MUB25" s="155"/>
      <c r="MUC25" s="155"/>
      <c r="MUD25" s="155"/>
      <c r="MUE25" s="155"/>
      <c r="MUF25" s="155"/>
      <c r="MUG25" s="155"/>
      <c r="MUH25" s="155"/>
      <c r="MUI25" s="155"/>
      <c r="MUJ25" s="155"/>
      <c r="MUK25" s="155"/>
      <c r="MUL25" s="155"/>
      <c r="MUM25" s="155"/>
      <c r="MUN25" s="155"/>
      <c r="MUO25" s="155"/>
      <c r="MUP25" s="155"/>
      <c r="MUQ25" s="155"/>
      <c r="MUR25" s="155"/>
      <c r="MUS25" s="155"/>
      <c r="MUT25" s="155"/>
      <c r="MUU25" s="155"/>
      <c r="MUV25" s="155"/>
      <c r="MUW25" s="155"/>
      <c r="MUX25" s="155"/>
      <c r="MUY25" s="155"/>
      <c r="MUZ25" s="155"/>
      <c r="MVA25" s="155"/>
      <c r="MVB25" s="155"/>
      <c r="MVC25" s="155"/>
      <c r="MVD25" s="155"/>
      <c r="MVE25" s="155"/>
      <c r="MVF25" s="155"/>
      <c r="MVG25" s="155"/>
      <c r="MVH25" s="155"/>
      <c r="MVI25" s="155"/>
      <c r="MVJ25" s="155"/>
      <c r="MVK25" s="155"/>
      <c r="MVL25" s="155"/>
      <c r="MVM25" s="155"/>
      <c r="MVN25" s="155"/>
      <c r="MVO25" s="155"/>
      <c r="MVP25" s="155"/>
      <c r="MVQ25" s="155"/>
      <c r="MVR25" s="155"/>
      <c r="MVS25" s="155"/>
      <c r="MVT25" s="155"/>
      <c r="MVU25" s="155"/>
      <c r="MVV25" s="155"/>
      <c r="MVW25" s="155"/>
      <c r="MVX25" s="155"/>
      <c r="MVY25" s="155"/>
      <c r="MVZ25" s="155"/>
      <c r="MWA25" s="155"/>
      <c r="MWB25" s="155"/>
      <c r="MWC25" s="155"/>
      <c r="MWD25" s="155"/>
      <c r="MWE25" s="155"/>
      <c r="MWF25" s="155"/>
      <c r="MWG25" s="155"/>
      <c r="MWH25" s="155"/>
      <c r="MWI25" s="155"/>
      <c r="MWJ25" s="155"/>
      <c r="MWK25" s="155"/>
      <c r="MWL25" s="155"/>
      <c r="MWM25" s="155"/>
      <c r="MWN25" s="155"/>
      <c r="MWO25" s="155"/>
      <c r="MWP25" s="155"/>
      <c r="MWQ25" s="155"/>
      <c r="MWR25" s="155"/>
      <c r="MWS25" s="155"/>
      <c r="MWT25" s="155"/>
      <c r="MWU25" s="155"/>
      <c r="MWV25" s="155"/>
      <c r="MWW25" s="155"/>
      <c r="MWX25" s="155"/>
      <c r="MWY25" s="155"/>
      <c r="MWZ25" s="155"/>
      <c r="MXA25" s="155"/>
      <c r="MXB25" s="155"/>
      <c r="MXC25" s="155"/>
      <c r="MXD25" s="155"/>
      <c r="MXE25" s="155"/>
      <c r="MXF25" s="155"/>
      <c r="MXG25" s="155"/>
      <c r="MXH25" s="155"/>
      <c r="MXI25" s="155"/>
      <c r="MXJ25" s="155"/>
      <c r="MXK25" s="155"/>
      <c r="MXL25" s="155"/>
      <c r="MXM25" s="155"/>
      <c r="MXN25" s="155"/>
      <c r="MXO25" s="155"/>
      <c r="MXP25" s="155"/>
      <c r="MXQ25" s="155"/>
      <c r="MXR25" s="155"/>
      <c r="MXS25" s="155"/>
      <c r="MXT25" s="155"/>
      <c r="MXU25" s="155"/>
      <c r="MXV25" s="155"/>
      <c r="MXW25" s="155"/>
      <c r="MXX25" s="155"/>
      <c r="MXY25" s="155"/>
      <c r="MXZ25" s="155"/>
      <c r="MYA25" s="155"/>
      <c r="MYB25" s="155"/>
      <c r="MYC25" s="155"/>
      <c r="MYD25" s="155"/>
      <c r="MYE25" s="155"/>
      <c r="MYF25" s="155"/>
      <c r="MYG25" s="155"/>
      <c r="MYH25" s="155"/>
      <c r="MYI25" s="155"/>
      <c r="MYJ25" s="155"/>
      <c r="MYK25" s="155"/>
      <c r="MYL25" s="155"/>
      <c r="MYM25" s="155"/>
      <c r="MYN25" s="155"/>
      <c r="MYO25" s="155"/>
      <c r="MYP25" s="155"/>
      <c r="MYQ25" s="155"/>
      <c r="MYR25" s="155"/>
      <c r="MYS25" s="155"/>
      <c r="MYT25" s="155"/>
      <c r="MYU25" s="155"/>
      <c r="MYV25" s="155"/>
      <c r="MYW25" s="155"/>
      <c r="MYX25" s="155"/>
      <c r="MYY25" s="155"/>
      <c r="MYZ25" s="155"/>
      <c r="MZA25" s="155"/>
      <c r="MZB25" s="155"/>
      <c r="MZC25" s="155"/>
      <c r="MZD25" s="155"/>
      <c r="MZE25" s="155"/>
      <c r="MZF25" s="155"/>
      <c r="MZG25" s="155"/>
      <c r="MZH25" s="155"/>
      <c r="MZI25" s="155"/>
      <c r="MZJ25" s="155"/>
      <c r="MZK25" s="155"/>
      <c r="MZL25" s="155"/>
      <c r="MZM25" s="155"/>
      <c r="MZN25" s="155"/>
      <c r="MZO25" s="155"/>
      <c r="MZP25" s="155"/>
      <c r="MZQ25" s="155"/>
      <c r="MZR25" s="155"/>
      <c r="MZS25" s="155"/>
      <c r="MZT25" s="155"/>
      <c r="MZU25" s="155"/>
      <c r="MZV25" s="155"/>
      <c r="MZW25" s="155"/>
      <c r="MZX25" s="155"/>
      <c r="MZY25" s="155"/>
      <c r="MZZ25" s="155"/>
      <c r="NAA25" s="155"/>
      <c r="NAB25" s="155"/>
      <c r="NAC25" s="155"/>
      <c r="NAD25" s="155"/>
      <c r="NAE25" s="155"/>
      <c r="NAF25" s="155"/>
      <c r="NAG25" s="155"/>
      <c r="NAH25" s="155"/>
      <c r="NAI25" s="155"/>
      <c r="NAJ25" s="155"/>
      <c r="NAK25" s="155"/>
      <c r="NAL25" s="155"/>
      <c r="NAM25" s="155"/>
      <c r="NAN25" s="155"/>
      <c r="NAO25" s="155"/>
      <c r="NAP25" s="155"/>
      <c r="NAQ25" s="155"/>
      <c r="NAR25" s="155"/>
      <c r="NAS25" s="155"/>
      <c r="NAT25" s="155"/>
      <c r="NAU25" s="155"/>
      <c r="NAV25" s="155"/>
      <c r="NAW25" s="155"/>
      <c r="NAX25" s="155"/>
      <c r="NAY25" s="155"/>
      <c r="NAZ25" s="155"/>
      <c r="NBA25" s="155"/>
      <c r="NBB25" s="155"/>
      <c r="NBC25" s="155"/>
      <c r="NBD25" s="155"/>
      <c r="NBE25" s="155"/>
      <c r="NBF25" s="155"/>
      <c r="NBG25" s="155"/>
      <c r="NBH25" s="155"/>
      <c r="NBI25" s="155"/>
      <c r="NBJ25" s="155"/>
      <c r="NBK25" s="155"/>
      <c r="NBL25" s="155"/>
      <c r="NBM25" s="155"/>
      <c r="NBN25" s="155"/>
      <c r="NBO25" s="155"/>
      <c r="NBP25" s="155"/>
      <c r="NBQ25" s="155"/>
      <c r="NBR25" s="155"/>
      <c r="NBS25" s="155"/>
      <c r="NBT25" s="155"/>
      <c r="NBU25" s="155"/>
      <c r="NBV25" s="155"/>
      <c r="NBW25" s="155"/>
      <c r="NBX25" s="155"/>
      <c r="NBY25" s="155"/>
      <c r="NBZ25" s="155"/>
      <c r="NCA25" s="155"/>
      <c r="NCB25" s="155"/>
      <c r="NCC25" s="155"/>
      <c r="NCD25" s="155"/>
      <c r="NCE25" s="155"/>
      <c r="NCF25" s="155"/>
      <c r="NCG25" s="155"/>
      <c r="NCH25" s="155"/>
      <c r="NCI25" s="155"/>
      <c r="NCJ25" s="155"/>
      <c r="NCK25" s="155"/>
      <c r="NCL25" s="155"/>
      <c r="NCM25" s="155"/>
      <c r="NCN25" s="155"/>
      <c r="NCO25" s="155"/>
      <c r="NCP25" s="155"/>
      <c r="NCQ25" s="155"/>
      <c r="NCR25" s="155"/>
      <c r="NCS25" s="155"/>
      <c r="NCT25" s="155"/>
      <c r="NCU25" s="155"/>
      <c r="NCV25" s="155"/>
      <c r="NCW25" s="155"/>
      <c r="NCX25" s="155"/>
      <c r="NCY25" s="155"/>
      <c r="NCZ25" s="155"/>
      <c r="NDA25" s="155"/>
      <c r="NDB25" s="155"/>
      <c r="NDC25" s="155"/>
      <c r="NDD25" s="155"/>
      <c r="NDE25" s="155"/>
      <c r="NDF25" s="155"/>
      <c r="NDG25" s="155"/>
      <c r="NDH25" s="155"/>
      <c r="NDI25" s="155"/>
      <c r="NDJ25" s="155"/>
      <c r="NDK25" s="155"/>
      <c r="NDL25" s="155"/>
      <c r="NDM25" s="155"/>
      <c r="NDN25" s="155"/>
      <c r="NDO25" s="155"/>
      <c r="NDP25" s="155"/>
      <c r="NDQ25" s="155"/>
      <c r="NDR25" s="155"/>
      <c r="NDS25" s="155"/>
      <c r="NDT25" s="155"/>
      <c r="NDU25" s="155"/>
      <c r="NDV25" s="155"/>
      <c r="NDW25" s="155"/>
      <c r="NDX25" s="155"/>
      <c r="NDY25" s="155"/>
      <c r="NDZ25" s="155"/>
      <c r="NEA25" s="155"/>
      <c r="NEB25" s="155"/>
      <c r="NEC25" s="155"/>
      <c r="NED25" s="155"/>
      <c r="NEE25" s="155"/>
      <c r="NEF25" s="155"/>
      <c r="NEG25" s="155"/>
      <c r="NEH25" s="155"/>
      <c r="NEI25" s="155"/>
      <c r="NEJ25" s="155"/>
      <c r="NEK25" s="155"/>
      <c r="NEL25" s="155"/>
      <c r="NEM25" s="155"/>
      <c r="NEN25" s="155"/>
      <c r="NEO25" s="155"/>
      <c r="NEP25" s="155"/>
      <c r="NEQ25" s="155"/>
      <c r="NER25" s="155"/>
      <c r="NES25" s="155"/>
      <c r="NET25" s="155"/>
      <c r="NEU25" s="155"/>
      <c r="NEV25" s="155"/>
      <c r="NEW25" s="155"/>
      <c r="NEX25" s="155"/>
      <c r="NEY25" s="155"/>
      <c r="NEZ25" s="155"/>
      <c r="NFA25" s="155"/>
      <c r="NFB25" s="155"/>
      <c r="NFC25" s="155"/>
      <c r="NFD25" s="155"/>
      <c r="NFE25" s="155"/>
      <c r="NFF25" s="155"/>
      <c r="NFG25" s="155"/>
      <c r="NFH25" s="155"/>
      <c r="NFI25" s="155"/>
      <c r="NFJ25" s="155"/>
      <c r="NFK25" s="155"/>
      <c r="NFL25" s="155"/>
      <c r="NFM25" s="155"/>
      <c r="NFN25" s="155"/>
      <c r="NFO25" s="155"/>
      <c r="NFP25" s="155"/>
      <c r="NFQ25" s="155"/>
      <c r="NFR25" s="155"/>
      <c r="NFS25" s="155"/>
      <c r="NFT25" s="155"/>
      <c r="NFU25" s="155"/>
      <c r="NFV25" s="155"/>
      <c r="NFW25" s="155"/>
      <c r="NFX25" s="155"/>
      <c r="NFY25" s="155"/>
      <c r="NFZ25" s="155"/>
      <c r="NGA25" s="155"/>
      <c r="NGB25" s="155"/>
      <c r="NGC25" s="155"/>
      <c r="NGD25" s="155"/>
      <c r="NGE25" s="155"/>
      <c r="NGF25" s="155"/>
      <c r="NGG25" s="155"/>
      <c r="NGH25" s="155"/>
      <c r="NGI25" s="155"/>
      <c r="NGJ25" s="155"/>
      <c r="NGK25" s="155"/>
      <c r="NGL25" s="155"/>
      <c r="NGM25" s="155"/>
      <c r="NGN25" s="155"/>
      <c r="NGO25" s="155"/>
      <c r="NGP25" s="155"/>
      <c r="NGQ25" s="155"/>
      <c r="NGR25" s="155"/>
      <c r="NGS25" s="155"/>
      <c r="NGT25" s="155"/>
      <c r="NGU25" s="155"/>
      <c r="NGV25" s="155"/>
      <c r="NGW25" s="155"/>
      <c r="NGX25" s="155"/>
      <c r="NGY25" s="155"/>
      <c r="NGZ25" s="155"/>
      <c r="NHA25" s="155"/>
      <c r="NHB25" s="155"/>
      <c r="NHC25" s="155"/>
      <c r="NHD25" s="155"/>
      <c r="NHE25" s="155"/>
      <c r="NHF25" s="155"/>
      <c r="NHG25" s="155"/>
      <c r="NHH25" s="155"/>
      <c r="NHI25" s="155"/>
      <c r="NHJ25" s="155"/>
      <c r="NHK25" s="155"/>
      <c r="NHL25" s="155"/>
      <c r="NHM25" s="155"/>
      <c r="NHN25" s="155"/>
      <c r="NHO25" s="155"/>
      <c r="NHP25" s="155"/>
      <c r="NHQ25" s="155"/>
      <c r="NHR25" s="155"/>
      <c r="NHS25" s="155"/>
      <c r="NHT25" s="155"/>
      <c r="NHU25" s="155"/>
      <c r="NHV25" s="155"/>
      <c r="NHW25" s="155"/>
      <c r="NHX25" s="155"/>
      <c r="NHY25" s="155"/>
      <c r="NHZ25" s="155"/>
      <c r="NIA25" s="155"/>
      <c r="NIB25" s="155"/>
      <c r="NIC25" s="155"/>
      <c r="NID25" s="155"/>
      <c r="NIE25" s="155"/>
      <c r="NIF25" s="155"/>
      <c r="NIG25" s="155"/>
      <c r="NIH25" s="155"/>
      <c r="NII25" s="155"/>
      <c r="NIJ25" s="155"/>
      <c r="NIK25" s="155"/>
      <c r="NIL25" s="155"/>
      <c r="NIM25" s="155"/>
      <c r="NIN25" s="155"/>
      <c r="NIO25" s="155"/>
      <c r="NIP25" s="155"/>
      <c r="NIQ25" s="155"/>
      <c r="NIR25" s="155"/>
      <c r="NIS25" s="155"/>
      <c r="NIT25" s="155"/>
      <c r="NIU25" s="155"/>
      <c r="NIV25" s="155"/>
      <c r="NIW25" s="155"/>
      <c r="NIX25" s="155"/>
      <c r="NIY25" s="155"/>
      <c r="NIZ25" s="155"/>
      <c r="NJA25" s="155"/>
      <c r="NJB25" s="155"/>
      <c r="NJC25" s="155"/>
      <c r="NJD25" s="155"/>
      <c r="NJE25" s="155"/>
      <c r="NJF25" s="155"/>
      <c r="NJG25" s="155"/>
      <c r="NJH25" s="155"/>
      <c r="NJI25" s="155"/>
      <c r="NJJ25" s="155"/>
      <c r="NJK25" s="155"/>
      <c r="NJL25" s="155"/>
      <c r="NJM25" s="155"/>
      <c r="NJN25" s="155"/>
      <c r="NJO25" s="155"/>
      <c r="NJP25" s="155"/>
      <c r="NJQ25" s="155"/>
      <c r="NJR25" s="155"/>
      <c r="NJS25" s="155"/>
      <c r="NJT25" s="155"/>
      <c r="NJU25" s="155"/>
      <c r="NJV25" s="155"/>
      <c r="NJW25" s="155"/>
      <c r="NJX25" s="155"/>
      <c r="NJY25" s="155"/>
      <c r="NJZ25" s="155"/>
      <c r="NKA25" s="155"/>
      <c r="NKB25" s="155"/>
      <c r="NKC25" s="155"/>
      <c r="NKD25" s="155"/>
      <c r="NKE25" s="155"/>
      <c r="NKF25" s="155"/>
      <c r="NKG25" s="155"/>
      <c r="NKH25" s="155"/>
      <c r="NKI25" s="155"/>
      <c r="NKJ25" s="155"/>
      <c r="NKK25" s="155"/>
      <c r="NKL25" s="155"/>
      <c r="NKM25" s="155"/>
      <c r="NKN25" s="155"/>
      <c r="NKO25" s="155"/>
      <c r="NKP25" s="155"/>
      <c r="NKQ25" s="155"/>
      <c r="NKR25" s="155"/>
      <c r="NKS25" s="155"/>
      <c r="NKT25" s="155"/>
      <c r="NKU25" s="155"/>
      <c r="NKV25" s="155"/>
      <c r="NKW25" s="155"/>
      <c r="NKX25" s="155"/>
      <c r="NKY25" s="155"/>
      <c r="NKZ25" s="155"/>
      <c r="NLA25" s="155"/>
      <c r="NLB25" s="155"/>
      <c r="NLC25" s="155"/>
      <c r="NLD25" s="155"/>
      <c r="NLE25" s="155"/>
      <c r="NLF25" s="155"/>
      <c r="NLG25" s="155"/>
      <c r="NLH25" s="155"/>
      <c r="NLI25" s="155"/>
      <c r="NLJ25" s="155"/>
      <c r="NLK25" s="155"/>
      <c r="NLL25" s="155"/>
      <c r="NLM25" s="155"/>
      <c r="NLN25" s="155"/>
      <c r="NLO25" s="155"/>
      <c r="NLP25" s="155"/>
      <c r="NLQ25" s="155"/>
      <c r="NLR25" s="155"/>
      <c r="NLS25" s="155"/>
      <c r="NLT25" s="155"/>
      <c r="NLU25" s="155"/>
      <c r="NLV25" s="155"/>
      <c r="NLW25" s="155"/>
      <c r="NLX25" s="155"/>
      <c r="NLY25" s="155"/>
      <c r="NLZ25" s="155"/>
      <c r="NMA25" s="155"/>
      <c r="NMB25" s="155"/>
      <c r="NMC25" s="155"/>
      <c r="NMD25" s="155"/>
      <c r="NME25" s="155"/>
      <c r="NMF25" s="155"/>
      <c r="NMG25" s="155"/>
      <c r="NMH25" s="155"/>
      <c r="NMI25" s="155"/>
      <c r="NMJ25" s="155"/>
      <c r="NMK25" s="155"/>
      <c r="NML25" s="155"/>
      <c r="NMM25" s="155"/>
      <c r="NMN25" s="155"/>
      <c r="NMO25" s="155"/>
      <c r="NMP25" s="155"/>
      <c r="NMQ25" s="155"/>
      <c r="NMR25" s="155"/>
      <c r="NMS25" s="155"/>
      <c r="NMT25" s="155"/>
      <c r="NMU25" s="155"/>
      <c r="NMV25" s="155"/>
      <c r="NMW25" s="155"/>
      <c r="NMX25" s="155"/>
      <c r="NMY25" s="155"/>
      <c r="NMZ25" s="155"/>
      <c r="NNA25" s="155"/>
      <c r="NNB25" s="155"/>
      <c r="NNC25" s="155"/>
      <c r="NND25" s="155"/>
      <c r="NNE25" s="155"/>
      <c r="NNF25" s="155"/>
      <c r="NNG25" s="155"/>
      <c r="NNH25" s="155"/>
      <c r="NNI25" s="155"/>
      <c r="NNJ25" s="155"/>
      <c r="NNK25" s="155"/>
      <c r="NNL25" s="155"/>
      <c r="NNM25" s="155"/>
      <c r="NNN25" s="155"/>
      <c r="NNO25" s="155"/>
      <c r="NNP25" s="155"/>
      <c r="NNQ25" s="155"/>
      <c r="NNR25" s="155"/>
      <c r="NNS25" s="155"/>
      <c r="NNT25" s="155"/>
      <c r="NNU25" s="155"/>
      <c r="NNV25" s="155"/>
      <c r="NNW25" s="155"/>
      <c r="NNX25" s="155"/>
      <c r="NNY25" s="155"/>
      <c r="NNZ25" s="155"/>
      <c r="NOA25" s="155"/>
      <c r="NOB25" s="155"/>
      <c r="NOC25" s="155"/>
      <c r="NOD25" s="155"/>
      <c r="NOE25" s="155"/>
      <c r="NOF25" s="155"/>
      <c r="NOG25" s="155"/>
      <c r="NOH25" s="155"/>
      <c r="NOI25" s="155"/>
      <c r="NOJ25" s="155"/>
      <c r="NOK25" s="155"/>
      <c r="NOL25" s="155"/>
      <c r="NOM25" s="155"/>
      <c r="NON25" s="155"/>
      <c r="NOO25" s="155"/>
      <c r="NOP25" s="155"/>
      <c r="NOQ25" s="155"/>
      <c r="NOR25" s="155"/>
      <c r="NOS25" s="155"/>
      <c r="NOT25" s="155"/>
      <c r="NOU25" s="155"/>
      <c r="NOV25" s="155"/>
      <c r="NOW25" s="155"/>
      <c r="NOX25" s="155"/>
      <c r="NOY25" s="155"/>
      <c r="NOZ25" s="155"/>
      <c r="NPA25" s="155"/>
      <c r="NPB25" s="155"/>
      <c r="NPC25" s="155"/>
      <c r="NPD25" s="155"/>
      <c r="NPE25" s="155"/>
      <c r="NPF25" s="155"/>
      <c r="NPG25" s="155"/>
      <c r="NPH25" s="155"/>
      <c r="NPI25" s="155"/>
      <c r="NPJ25" s="155"/>
      <c r="NPK25" s="155"/>
      <c r="NPL25" s="155"/>
      <c r="NPM25" s="155"/>
      <c r="NPN25" s="155"/>
      <c r="NPO25" s="155"/>
      <c r="NPP25" s="155"/>
      <c r="NPQ25" s="155"/>
      <c r="NPR25" s="155"/>
      <c r="NPS25" s="155"/>
      <c r="NPT25" s="155"/>
      <c r="NPU25" s="155"/>
      <c r="NPV25" s="155"/>
      <c r="NPW25" s="155"/>
      <c r="NPX25" s="155"/>
      <c r="NPY25" s="155"/>
      <c r="NPZ25" s="155"/>
      <c r="NQA25" s="155"/>
      <c r="NQB25" s="155"/>
      <c r="NQC25" s="155"/>
      <c r="NQD25" s="155"/>
      <c r="NQE25" s="155"/>
      <c r="NQF25" s="155"/>
      <c r="NQG25" s="155"/>
      <c r="NQH25" s="155"/>
      <c r="NQI25" s="155"/>
      <c r="NQJ25" s="155"/>
      <c r="NQK25" s="155"/>
      <c r="NQL25" s="155"/>
      <c r="NQM25" s="155"/>
      <c r="NQN25" s="155"/>
      <c r="NQO25" s="155"/>
      <c r="NQP25" s="155"/>
      <c r="NQQ25" s="155"/>
      <c r="NQR25" s="155"/>
      <c r="NQS25" s="155"/>
      <c r="NQT25" s="155"/>
      <c r="NQU25" s="155"/>
      <c r="NQV25" s="155"/>
      <c r="NQW25" s="155"/>
      <c r="NQX25" s="155"/>
      <c r="NQY25" s="155"/>
      <c r="NQZ25" s="155"/>
      <c r="NRA25" s="155"/>
      <c r="NRB25" s="155"/>
      <c r="NRC25" s="155"/>
      <c r="NRD25" s="155"/>
      <c r="NRE25" s="155"/>
      <c r="NRF25" s="155"/>
      <c r="NRG25" s="155"/>
      <c r="NRH25" s="155"/>
      <c r="NRI25" s="155"/>
      <c r="NRJ25" s="155"/>
      <c r="NRK25" s="155"/>
      <c r="NRL25" s="155"/>
      <c r="NRM25" s="155"/>
      <c r="NRN25" s="155"/>
      <c r="NRO25" s="155"/>
      <c r="NRP25" s="155"/>
      <c r="NRQ25" s="155"/>
      <c r="NRR25" s="155"/>
      <c r="NRS25" s="155"/>
      <c r="NRT25" s="155"/>
      <c r="NRU25" s="155"/>
      <c r="NRV25" s="155"/>
      <c r="NRW25" s="155"/>
      <c r="NRX25" s="155"/>
      <c r="NRY25" s="155"/>
      <c r="NRZ25" s="155"/>
      <c r="NSA25" s="155"/>
      <c r="NSB25" s="155"/>
      <c r="NSC25" s="155"/>
      <c r="NSD25" s="155"/>
      <c r="NSE25" s="155"/>
      <c r="NSF25" s="155"/>
      <c r="NSG25" s="155"/>
      <c r="NSH25" s="155"/>
      <c r="NSI25" s="155"/>
      <c r="NSJ25" s="155"/>
      <c r="NSK25" s="155"/>
      <c r="NSL25" s="155"/>
      <c r="NSM25" s="155"/>
      <c r="NSN25" s="155"/>
      <c r="NSO25" s="155"/>
      <c r="NSP25" s="155"/>
      <c r="NSQ25" s="155"/>
      <c r="NSR25" s="155"/>
      <c r="NSS25" s="155"/>
      <c r="NST25" s="155"/>
      <c r="NSU25" s="155"/>
      <c r="NSV25" s="155"/>
      <c r="NSW25" s="155"/>
      <c r="NSX25" s="155"/>
      <c r="NSY25" s="155"/>
      <c r="NSZ25" s="155"/>
      <c r="NTA25" s="155"/>
      <c r="NTB25" s="155"/>
      <c r="NTC25" s="155"/>
      <c r="NTD25" s="155"/>
      <c r="NTE25" s="155"/>
      <c r="NTF25" s="155"/>
      <c r="NTG25" s="155"/>
      <c r="NTH25" s="155"/>
      <c r="NTI25" s="155"/>
      <c r="NTJ25" s="155"/>
      <c r="NTK25" s="155"/>
      <c r="NTL25" s="155"/>
      <c r="NTM25" s="155"/>
      <c r="NTN25" s="155"/>
      <c r="NTO25" s="155"/>
      <c r="NTP25" s="155"/>
      <c r="NTQ25" s="155"/>
      <c r="NTR25" s="155"/>
      <c r="NTS25" s="155"/>
      <c r="NTT25" s="155"/>
      <c r="NTU25" s="155"/>
      <c r="NTV25" s="155"/>
      <c r="NTW25" s="155"/>
      <c r="NTX25" s="155"/>
      <c r="NTY25" s="155"/>
      <c r="NTZ25" s="155"/>
      <c r="NUA25" s="155"/>
      <c r="NUB25" s="155"/>
      <c r="NUC25" s="155"/>
      <c r="NUD25" s="155"/>
      <c r="NUE25" s="155"/>
      <c r="NUF25" s="155"/>
      <c r="NUG25" s="155"/>
      <c r="NUH25" s="155"/>
      <c r="NUI25" s="155"/>
      <c r="NUJ25" s="155"/>
      <c r="NUK25" s="155"/>
      <c r="NUL25" s="155"/>
      <c r="NUM25" s="155"/>
      <c r="NUN25" s="155"/>
      <c r="NUO25" s="155"/>
      <c r="NUP25" s="155"/>
      <c r="NUQ25" s="155"/>
      <c r="NUR25" s="155"/>
      <c r="NUS25" s="155"/>
      <c r="NUT25" s="155"/>
      <c r="NUU25" s="155"/>
      <c r="NUV25" s="155"/>
      <c r="NUW25" s="155"/>
      <c r="NUX25" s="155"/>
      <c r="NUY25" s="155"/>
      <c r="NUZ25" s="155"/>
      <c r="NVA25" s="155"/>
      <c r="NVB25" s="155"/>
      <c r="NVC25" s="155"/>
      <c r="NVD25" s="155"/>
      <c r="NVE25" s="155"/>
      <c r="NVF25" s="155"/>
      <c r="NVG25" s="155"/>
      <c r="NVH25" s="155"/>
      <c r="NVI25" s="155"/>
      <c r="NVJ25" s="155"/>
      <c r="NVK25" s="155"/>
      <c r="NVL25" s="155"/>
      <c r="NVM25" s="155"/>
      <c r="NVN25" s="155"/>
      <c r="NVO25" s="155"/>
      <c r="NVP25" s="155"/>
      <c r="NVQ25" s="155"/>
      <c r="NVR25" s="155"/>
      <c r="NVS25" s="155"/>
      <c r="NVT25" s="155"/>
      <c r="NVU25" s="155"/>
      <c r="NVV25" s="155"/>
      <c r="NVW25" s="155"/>
      <c r="NVX25" s="155"/>
      <c r="NVY25" s="155"/>
      <c r="NVZ25" s="155"/>
      <c r="NWA25" s="155"/>
      <c r="NWB25" s="155"/>
      <c r="NWC25" s="155"/>
      <c r="NWD25" s="155"/>
      <c r="NWE25" s="155"/>
      <c r="NWF25" s="155"/>
      <c r="NWG25" s="155"/>
      <c r="NWH25" s="155"/>
      <c r="NWI25" s="155"/>
      <c r="NWJ25" s="155"/>
      <c r="NWK25" s="155"/>
      <c r="NWL25" s="155"/>
      <c r="NWM25" s="155"/>
      <c r="NWN25" s="155"/>
      <c r="NWO25" s="155"/>
      <c r="NWP25" s="155"/>
      <c r="NWQ25" s="155"/>
      <c r="NWR25" s="155"/>
      <c r="NWS25" s="155"/>
      <c r="NWT25" s="155"/>
      <c r="NWU25" s="155"/>
      <c r="NWV25" s="155"/>
      <c r="NWW25" s="155"/>
      <c r="NWX25" s="155"/>
      <c r="NWY25" s="155"/>
      <c r="NWZ25" s="155"/>
      <c r="NXA25" s="155"/>
      <c r="NXB25" s="155"/>
      <c r="NXC25" s="155"/>
      <c r="NXD25" s="155"/>
      <c r="NXE25" s="155"/>
      <c r="NXF25" s="155"/>
      <c r="NXG25" s="155"/>
      <c r="NXH25" s="155"/>
      <c r="NXI25" s="155"/>
      <c r="NXJ25" s="155"/>
      <c r="NXK25" s="155"/>
      <c r="NXL25" s="155"/>
      <c r="NXM25" s="155"/>
      <c r="NXN25" s="155"/>
      <c r="NXO25" s="155"/>
      <c r="NXP25" s="155"/>
      <c r="NXQ25" s="155"/>
      <c r="NXR25" s="155"/>
      <c r="NXS25" s="155"/>
      <c r="NXT25" s="155"/>
      <c r="NXU25" s="155"/>
      <c r="NXV25" s="155"/>
      <c r="NXW25" s="155"/>
      <c r="NXX25" s="155"/>
      <c r="NXY25" s="155"/>
      <c r="NXZ25" s="155"/>
      <c r="NYA25" s="155"/>
      <c r="NYB25" s="155"/>
      <c r="NYC25" s="155"/>
      <c r="NYD25" s="155"/>
      <c r="NYE25" s="155"/>
      <c r="NYF25" s="155"/>
      <c r="NYG25" s="155"/>
      <c r="NYH25" s="155"/>
      <c r="NYI25" s="155"/>
      <c r="NYJ25" s="155"/>
      <c r="NYK25" s="155"/>
      <c r="NYL25" s="155"/>
      <c r="NYM25" s="155"/>
      <c r="NYN25" s="155"/>
      <c r="NYO25" s="155"/>
      <c r="NYP25" s="155"/>
      <c r="NYQ25" s="155"/>
      <c r="NYR25" s="155"/>
      <c r="NYS25" s="155"/>
      <c r="NYT25" s="155"/>
      <c r="NYU25" s="155"/>
      <c r="NYV25" s="155"/>
      <c r="NYW25" s="155"/>
      <c r="NYX25" s="155"/>
      <c r="NYY25" s="155"/>
      <c r="NYZ25" s="155"/>
      <c r="NZA25" s="155"/>
      <c r="NZB25" s="155"/>
      <c r="NZC25" s="155"/>
      <c r="NZD25" s="155"/>
      <c r="NZE25" s="155"/>
      <c r="NZF25" s="155"/>
      <c r="NZG25" s="155"/>
      <c r="NZH25" s="155"/>
      <c r="NZI25" s="155"/>
      <c r="NZJ25" s="155"/>
      <c r="NZK25" s="155"/>
      <c r="NZL25" s="155"/>
      <c r="NZM25" s="155"/>
      <c r="NZN25" s="155"/>
      <c r="NZO25" s="155"/>
      <c r="NZP25" s="155"/>
      <c r="NZQ25" s="155"/>
      <c r="NZR25" s="155"/>
      <c r="NZS25" s="155"/>
      <c r="NZT25" s="155"/>
      <c r="NZU25" s="155"/>
      <c r="NZV25" s="155"/>
      <c r="NZW25" s="155"/>
      <c r="NZX25" s="155"/>
      <c r="NZY25" s="155"/>
      <c r="NZZ25" s="155"/>
      <c r="OAA25" s="155"/>
      <c r="OAB25" s="155"/>
      <c r="OAC25" s="155"/>
      <c r="OAD25" s="155"/>
      <c r="OAE25" s="155"/>
      <c r="OAF25" s="155"/>
      <c r="OAG25" s="155"/>
      <c r="OAH25" s="155"/>
      <c r="OAI25" s="155"/>
      <c r="OAJ25" s="155"/>
      <c r="OAK25" s="155"/>
      <c r="OAL25" s="155"/>
      <c r="OAM25" s="155"/>
      <c r="OAN25" s="155"/>
      <c r="OAO25" s="155"/>
      <c r="OAP25" s="155"/>
      <c r="OAQ25" s="155"/>
      <c r="OAR25" s="155"/>
      <c r="OAS25" s="155"/>
      <c r="OAT25" s="155"/>
      <c r="OAU25" s="155"/>
      <c r="OAV25" s="155"/>
      <c r="OAW25" s="155"/>
      <c r="OAX25" s="155"/>
      <c r="OAY25" s="155"/>
      <c r="OAZ25" s="155"/>
      <c r="OBA25" s="155"/>
      <c r="OBB25" s="155"/>
      <c r="OBC25" s="155"/>
      <c r="OBD25" s="155"/>
      <c r="OBE25" s="155"/>
      <c r="OBF25" s="155"/>
      <c r="OBG25" s="155"/>
      <c r="OBH25" s="155"/>
      <c r="OBI25" s="155"/>
      <c r="OBJ25" s="155"/>
      <c r="OBK25" s="155"/>
      <c r="OBL25" s="155"/>
      <c r="OBM25" s="155"/>
      <c r="OBN25" s="155"/>
      <c r="OBO25" s="155"/>
      <c r="OBP25" s="155"/>
      <c r="OBQ25" s="155"/>
      <c r="OBR25" s="155"/>
      <c r="OBS25" s="155"/>
      <c r="OBT25" s="155"/>
      <c r="OBU25" s="155"/>
      <c r="OBV25" s="155"/>
      <c r="OBW25" s="155"/>
      <c r="OBX25" s="155"/>
      <c r="OBY25" s="155"/>
      <c r="OBZ25" s="155"/>
      <c r="OCA25" s="155"/>
      <c r="OCB25" s="155"/>
      <c r="OCC25" s="155"/>
      <c r="OCD25" s="155"/>
      <c r="OCE25" s="155"/>
      <c r="OCF25" s="155"/>
      <c r="OCG25" s="155"/>
      <c r="OCH25" s="155"/>
      <c r="OCI25" s="155"/>
      <c r="OCJ25" s="155"/>
      <c r="OCK25" s="155"/>
      <c r="OCL25" s="155"/>
      <c r="OCM25" s="155"/>
      <c r="OCN25" s="155"/>
      <c r="OCO25" s="155"/>
      <c r="OCP25" s="155"/>
      <c r="OCQ25" s="155"/>
      <c r="OCR25" s="155"/>
      <c r="OCS25" s="155"/>
      <c r="OCT25" s="155"/>
      <c r="OCU25" s="155"/>
      <c r="OCV25" s="155"/>
      <c r="OCW25" s="155"/>
      <c r="OCX25" s="155"/>
      <c r="OCY25" s="155"/>
      <c r="OCZ25" s="155"/>
      <c r="ODA25" s="155"/>
      <c r="ODB25" s="155"/>
      <c r="ODC25" s="155"/>
      <c r="ODD25" s="155"/>
      <c r="ODE25" s="155"/>
      <c r="ODF25" s="155"/>
      <c r="ODG25" s="155"/>
      <c r="ODH25" s="155"/>
      <c r="ODI25" s="155"/>
      <c r="ODJ25" s="155"/>
      <c r="ODK25" s="155"/>
      <c r="ODL25" s="155"/>
      <c r="ODM25" s="155"/>
      <c r="ODN25" s="155"/>
      <c r="ODO25" s="155"/>
      <c r="ODP25" s="155"/>
      <c r="ODQ25" s="155"/>
      <c r="ODR25" s="155"/>
      <c r="ODS25" s="155"/>
      <c r="ODT25" s="155"/>
      <c r="ODU25" s="155"/>
      <c r="ODV25" s="155"/>
      <c r="ODW25" s="155"/>
      <c r="ODX25" s="155"/>
      <c r="ODY25" s="155"/>
      <c r="ODZ25" s="155"/>
      <c r="OEA25" s="155"/>
      <c r="OEB25" s="155"/>
      <c r="OEC25" s="155"/>
      <c r="OED25" s="155"/>
      <c r="OEE25" s="155"/>
      <c r="OEF25" s="155"/>
      <c r="OEG25" s="155"/>
      <c r="OEH25" s="155"/>
      <c r="OEI25" s="155"/>
      <c r="OEJ25" s="155"/>
      <c r="OEK25" s="155"/>
      <c r="OEL25" s="155"/>
      <c r="OEM25" s="155"/>
      <c r="OEN25" s="155"/>
      <c r="OEO25" s="155"/>
      <c r="OEP25" s="155"/>
      <c r="OEQ25" s="155"/>
      <c r="OER25" s="155"/>
      <c r="OES25" s="155"/>
      <c r="OET25" s="155"/>
      <c r="OEU25" s="155"/>
      <c r="OEV25" s="155"/>
      <c r="OEW25" s="155"/>
      <c r="OEX25" s="155"/>
      <c r="OEY25" s="155"/>
      <c r="OEZ25" s="155"/>
      <c r="OFA25" s="155"/>
      <c r="OFB25" s="155"/>
      <c r="OFC25" s="155"/>
      <c r="OFD25" s="155"/>
      <c r="OFE25" s="155"/>
      <c r="OFF25" s="155"/>
      <c r="OFG25" s="155"/>
      <c r="OFH25" s="155"/>
      <c r="OFI25" s="155"/>
      <c r="OFJ25" s="155"/>
      <c r="OFK25" s="155"/>
      <c r="OFL25" s="155"/>
      <c r="OFM25" s="155"/>
      <c r="OFN25" s="155"/>
      <c r="OFO25" s="155"/>
      <c r="OFP25" s="155"/>
      <c r="OFQ25" s="155"/>
      <c r="OFR25" s="155"/>
      <c r="OFS25" s="155"/>
      <c r="OFT25" s="155"/>
      <c r="OFU25" s="155"/>
      <c r="OFV25" s="155"/>
      <c r="OFW25" s="155"/>
      <c r="OFX25" s="155"/>
      <c r="OFY25" s="155"/>
      <c r="OFZ25" s="155"/>
      <c r="OGA25" s="155"/>
      <c r="OGB25" s="155"/>
      <c r="OGC25" s="155"/>
      <c r="OGD25" s="155"/>
      <c r="OGE25" s="155"/>
      <c r="OGF25" s="155"/>
      <c r="OGG25" s="155"/>
      <c r="OGH25" s="155"/>
      <c r="OGI25" s="155"/>
      <c r="OGJ25" s="155"/>
      <c r="OGK25" s="155"/>
      <c r="OGL25" s="155"/>
      <c r="OGM25" s="155"/>
      <c r="OGN25" s="155"/>
      <c r="OGO25" s="155"/>
      <c r="OGP25" s="155"/>
      <c r="OGQ25" s="155"/>
      <c r="OGR25" s="155"/>
      <c r="OGS25" s="155"/>
      <c r="OGT25" s="155"/>
      <c r="OGU25" s="155"/>
      <c r="OGV25" s="155"/>
      <c r="OGW25" s="155"/>
      <c r="OGX25" s="155"/>
      <c r="OGY25" s="155"/>
      <c r="OGZ25" s="155"/>
      <c r="OHA25" s="155"/>
      <c r="OHB25" s="155"/>
      <c r="OHC25" s="155"/>
      <c r="OHD25" s="155"/>
      <c r="OHE25" s="155"/>
      <c r="OHF25" s="155"/>
      <c r="OHG25" s="155"/>
      <c r="OHH25" s="155"/>
      <c r="OHI25" s="155"/>
      <c r="OHJ25" s="155"/>
      <c r="OHK25" s="155"/>
      <c r="OHL25" s="155"/>
      <c r="OHM25" s="155"/>
      <c r="OHN25" s="155"/>
      <c r="OHO25" s="155"/>
      <c r="OHP25" s="155"/>
      <c r="OHQ25" s="155"/>
      <c r="OHR25" s="155"/>
      <c r="OHS25" s="155"/>
      <c r="OHT25" s="155"/>
      <c r="OHU25" s="155"/>
      <c r="OHV25" s="155"/>
      <c r="OHW25" s="155"/>
      <c r="OHX25" s="155"/>
      <c r="OHY25" s="155"/>
      <c r="OHZ25" s="155"/>
      <c r="OIA25" s="155"/>
      <c r="OIB25" s="155"/>
      <c r="OIC25" s="155"/>
      <c r="OID25" s="155"/>
      <c r="OIE25" s="155"/>
      <c r="OIF25" s="155"/>
      <c r="OIG25" s="155"/>
      <c r="OIH25" s="155"/>
      <c r="OII25" s="155"/>
      <c r="OIJ25" s="155"/>
      <c r="OIK25" s="155"/>
      <c r="OIL25" s="155"/>
      <c r="OIM25" s="155"/>
      <c r="OIN25" s="155"/>
      <c r="OIO25" s="155"/>
      <c r="OIP25" s="155"/>
      <c r="OIQ25" s="155"/>
      <c r="OIR25" s="155"/>
      <c r="OIS25" s="155"/>
      <c r="OIT25" s="155"/>
      <c r="OIU25" s="155"/>
      <c r="OIV25" s="155"/>
      <c r="OIW25" s="155"/>
      <c r="OIX25" s="155"/>
      <c r="OIY25" s="155"/>
      <c r="OIZ25" s="155"/>
      <c r="OJA25" s="155"/>
      <c r="OJB25" s="155"/>
      <c r="OJC25" s="155"/>
      <c r="OJD25" s="155"/>
      <c r="OJE25" s="155"/>
      <c r="OJF25" s="155"/>
      <c r="OJG25" s="155"/>
      <c r="OJH25" s="155"/>
      <c r="OJI25" s="155"/>
      <c r="OJJ25" s="155"/>
      <c r="OJK25" s="155"/>
      <c r="OJL25" s="155"/>
      <c r="OJM25" s="155"/>
      <c r="OJN25" s="155"/>
      <c r="OJO25" s="155"/>
      <c r="OJP25" s="155"/>
      <c r="OJQ25" s="155"/>
      <c r="OJR25" s="155"/>
      <c r="OJS25" s="155"/>
      <c r="OJT25" s="155"/>
      <c r="OJU25" s="155"/>
      <c r="OJV25" s="155"/>
      <c r="OJW25" s="155"/>
      <c r="OJX25" s="155"/>
      <c r="OJY25" s="155"/>
      <c r="OJZ25" s="155"/>
      <c r="OKA25" s="155"/>
      <c r="OKB25" s="155"/>
      <c r="OKC25" s="155"/>
      <c r="OKD25" s="155"/>
      <c r="OKE25" s="155"/>
      <c r="OKF25" s="155"/>
      <c r="OKG25" s="155"/>
      <c r="OKH25" s="155"/>
      <c r="OKI25" s="155"/>
      <c r="OKJ25" s="155"/>
      <c r="OKK25" s="155"/>
      <c r="OKL25" s="155"/>
      <c r="OKM25" s="155"/>
      <c r="OKN25" s="155"/>
      <c r="OKO25" s="155"/>
      <c r="OKP25" s="155"/>
      <c r="OKQ25" s="155"/>
      <c r="OKR25" s="155"/>
      <c r="OKS25" s="155"/>
      <c r="OKT25" s="155"/>
      <c r="OKU25" s="155"/>
      <c r="OKV25" s="155"/>
      <c r="OKW25" s="155"/>
      <c r="OKX25" s="155"/>
      <c r="OKY25" s="155"/>
      <c r="OKZ25" s="155"/>
      <c r="OLA25" s="155"/>
      <c r="OLB25" s="155"/>
      <c r="OLC25" s="155"/>
      <c r="OLD25" s="155"/>
      <c r="OLE25" s="155"/>
      <c r="OLF25" s="155"/>
      <c r="OLG25" s="155"/>
      <c r="OLH25" s="155"/>
      <c r="OLI25" s="155"/>
      <c r="OLJ25" s="155"/>
      <c r="OLK25" s="155"/>
      <c r="OLL25" s="155"/>
      <c r="OLM25" s="155"/>
      <c r="OLN25" s="155"/>
      <c r="OLO25" s="155"/>
      <c r="OLP25" s="155"/>
      <c r="OLQ25" s="155"/>
      <c r="OLR25" s="155"/>
      <c r="OLS25" s="155"/>
      <c r="OLT25" s="155"/>
      <c r="OLU25" s="155"/>
      <c r="OLV25" s="155"/>
      <c r="OLW25" s="155"/>
      <c r="OLX25" s="155"/>
      <c r="OLY25" s="155"/>
      <c r="OLZ25" s="155"/>
      <c r="OMA25" s="155"/>
      <c r="OMB25" s="155"/>
      <c r="OMC25" s="155"/>
      <c r="OMD25" s="155"/>
      <c r="OME25" s="155"/>
      <c r="OMF25" s="155"/>
      <c r="OMG25" s="155"/>
      <c r="OMH25" s="155"/>
      <c r="OMI25" s="155"/>
      <c r="OMJ25" s="155"/>
      <c r="OMK25" s="155"/>
      <c r="OML25" s="155"/>
      <c r="OMM25" s="155"/>
      <c r="OMN25" s="155"/>
      <c r="OMO25" s="155"/>
      <c r="OMP25" s="155"/>
      <c r="OMQ25" s="155"/>
      <c r="OMR25" s="155"/>
      <c r="OMS25" s="155"/>
      <c r="OMT25" s="155"/>
      <c r="OMU25" s="155"/>
      <c r="OMV25" s="155"/>
      <c r="OMW25" s="155"/>
      <c r="OMX25" s="155"/>
      <c r="OMY25" s="155"/>
      <c r="OMZ25" s="155"/>
      <c r="ONA25" s="155"/>
      <c r="ONB25" s="155"/>
      <c r="ONC25" s="155"/>
      <c r="OND25" s="155"/>
      <c r="ONE25" s="155"/>
      <c r="ONF25" s="155"/>
      <c r="ONG25" s="155"/>
      <c r="ONH25" s="155"/>
      <c r="ONI25" s="155"/>
      <c r="ONJ25" s="155"/>
      <c r="ONK25" s="155"/>
      <c r="ONL25" s="155"/>
      <c r="ONM25" s="155"/>
      <c r="ONN25" s="155"/>
      <c r="ONO25" s="155"/>
      <c r="ONP25" s="155"/>
      <c r="ONQ25" s="155"/>
      <c r="ONR25" s="155"/>
      <c r="ONS25" s="155"/>
      <c r="ONT25" s="155"/>
      <c r="ONU25" s="155"/>
      <c r="ONV25" s="155"/>
      <c r="ONW25" s="155"/>
      <c r="ONX25" s="155"/>
      <c r="ONY25" s="155"/>
      <c r="ONZ25" s="155"/>
      <c r="OOA25" s="155"/>
      <c r="OOB25" s="155"/>
      <c r="OOC25" s="155"/>
      <c r="OOD25" s="155"/>
      <c r="OOE25" s="155"/>
      <c r="OOF25" s="155"/>
      <c r="OOG25" s="155"/>
      <c r="OOH25" s="155"/>
      <c r="OOI25" s="155"/>
      <c r="OOJ25" s="155"/>
      <c r="OOK25" s="155"/>
      <c r="OOL25" s="155"/>
      <c r="OOM25" s="155"/>
      <c r="OON25" s="155"/>
      <c r="OOO25" s="155"/>
      <c r="OOP25" s="155"/>
      <c r="OOQ25" s="155"/>
      <c r="OOR25" s="155"/>
      <c r="OOS25" s="155"/>
      <c r="OOT25" s="155"/>
      <c r="OOU25" s="155"/>
      <c r="OOV25" s="155"/>
      <c r="OOW25" s="155"/>
      <c r="OOX25" s="155"/>
      <c r="OOY25" s="155"/>
      <c r="OOZ25" s="155"/>
      <c r="OPA25" s="155"/>
      <c r="OPB25" s="155"/>
      <c r="OPC25" s="155"/>
      <c r="OPD25" s="155"/>
      <c r="OPE25" s="155"/>
      <c r="OPF25" s="155"/>
      <c r="OPG25" s="155"/>
      <c r="OPH25" s="155"/>
      <c r="OPI25" s="155"/>
      <c r="OPJ25" s="155"/>
      <c r="OPK25" s="155"/>
      <c r="OPL25" s="155"/>
      <c r="OPM25" s="155"/>
      <c r="OPN25" s="155"/>
      <c r="OPO25" s="155"/>
      <c r="OPP25" s="155"/>
      <c r="OPQ25" s="155"/>
      <c r="OPR25" s="155"/>
      <c r="OPS25" s="155"/>
      <c r="OPT25" s="155"/>
      <c r="OPU25" s="155"/>
      <c r="OPV25" s="155"/>
      <c r="OPW25" s="155"/>
      <c r="OPX25" s="155"/>
      <c r="OPY25" s="155"/>
      <c r="OPZ25" s="155"/>
      <c r="OQA25" s="155"/>
      <c r="OQB25" s="155"/>
      <c r="OQC25" s="155"/>
      <c r="OQD25" s="155"/>
      <c r="OQE25" s="155"/>
      <c r="OQF25" s="155"/>
      <c r="OQG25" s="155"/>
      <c r="OQH25" s="155"/>
      <c r="OQI25" s="155"/>
      <c r="OQJ25" s="155"/>
      <c r="OQK25" s="155"/>
      <c r="OQL25" s="155"/>
      <c r="OQM25" s="155"/>
      <c r="OQN25" s="155"/>
      <c r="OQO25" s="155"/>
      <c r="OQP25" s="155"/>
      <c r="OQQ25" s="155"/>
      <c r="OQR25" s="155"/>
      <c r="OQS25" s="155"/>
      <c r="OQT25" s="155"/>
      <c r="OQU25" s="155"/>
      <c r="OQV25" s="155"/>
      <c r="OQW25" s="155"/>
      <c r="OQX25" s="155"/>
      <c r="OQY25" s="155"/>
      <c r="OQZ25" s="155"/>
      <c r="ORA25" s="155"/>
      <c r="ORB25" s="155"/>
      <c r="ORC25" s="155"/>
      <c r="ORD25" s="155"/>
      <c r="ORE25" s="155"/>
      <c r="ORF25" s="155"/>
      <c r="ORG25" s="155"/>
      <c r="ORH25" s="155"/>
      <c r="ORI25" s="155"/>
      <c r="ORJ25" s="155"/>
      <c r="ORK25" s="155"/>
      <c r="ORL25" s="155"/>
      <c r="ORM25" s="155"/>
      <c r="ORN25" s="155"/>
      <c r="ORO25" s="155"/>
      <c r="ORP25" s="155"/>
      <c r="ORQ25" s="155"/>
      <c r="ORR25" s="155"/>
      <c r="ORS25" s="155"/>
      <c r="ORT25" s="155"/>
      <c r="ORU25" s="155"/>
      <c r="ORV25" s="155"/>
      <c r="ORW25" s="155"/>
      <c r="ORX25" s="155"/>
      <c r="ORY25" s="155"/>
      <c r="ORZ25" s="155"/>
      <c r="OSA25" s="155"/>
      <c r="OSB25" s="155"/>
      <c r="OSC25" s="155"/>
      <c r="OSD25" s="155"/>
      <c r="OSE25" s="155"/>
      <c r="OSF25" s="155"/>
      <c r="OSG25" s="155"/>
      <c r="OSH25" s="155"/>
      <c r="OSI25" s="155"/>
      <c r="OSJ25" s="155"/>
      <c r="OSK25" s="155"/>
      <c r="OSL25" s="155"/>
      <c r="OSM25" s="155"/>
      <c r="OSN25" s="155"/>
      <c r="OSO25" s="155"/>
      <c r="OSP25" s="155"/>
      <c r="OSQ25" s="155"/>
      <c r="OSR25" s="155"/>
      <c r="OSS25" s="155"/>
      <c r="OST25" s="155"/>
      <c r="OSU25" s="155"/>
      <c r="OSV25" s="155"/>
      <c r="OSW25" s="155"/>
      <c r="OSX25" s="155"/>
      <c r="OSY25" s="155"/>
      <c r="OSZ25" s="155"/>
      <c r="OTA25" s="155"/>
      <c r="OTB25" s="155"/>
      <c r="OTC25" s="155"/>
      <c r="OTD25" s="155"/>
      <c r="OTE25" s="155"/>
      <c r="OTF25" s="155"/>
      <c r="OTG25" s="155"/>
      <c r="OTH25" s="155"/>
      <c r="OTI25" s="155"/>
      <c r="OTJ25" s="155"/>
      <c r="OTK25" s="155"/>
      <c r="OTL25" s="155"/>
      <c r="OTM25" s="155"/>
      <c r="OTN25" s="155"/>
      <c r="OTO25" s="155"/>
      <c r="OTP25" s="155"/>
      <c r="OTQ25" s="155"/>
      <c r="OTR25" s="155"/>
      <c r="OTS25" s="155"/>
      <c r="OTT25" s="155"/>
      <c r="OTU25" s="155"/>
      <c r="OTV25" s="155"/>
      <c r="OTW25" s="155"/>
      <c r="OTX25" s="155"/>
      <c r="OTY25" s="155"/>
      <c r="OTZ25" s="155"/>
      <c r="OUA25" s="155"/>
      <c r="OUB25" s="155"/>
      <c r="OUC25" s="155"/>
      <c r="OUD25" s="155"/>
      <c r="OUE25" s="155"/>
      <c r="OUF25" s="155"/>
      <c r="OUG25" s="155"/>
      <c r="OUH25" s="155"/>
      <c r="OUI25" s="155"/>
      <c r="OUJ25" s="155"/>
      <c r="OUK25" s="155"/>
      <c r="OUL25" s="155"/>
      <c r="OUM25" s="155"/>
      <c r="OUN25" s="155"/>
      <c r="OUO25" s="155"/>
      <c r="OUP25" s="155"/>
      <c r="OUQ25" s="155"/>
      <c r="OUR25" s="155"/>
      <c r="OUS25" s="155"/>
      <c r="OUT25" s="155"/>
      <c r="OUU25" s="155"/>
      <c r="OUV25" s="155"/>
      <c r="OUW25" s="155"/>
      <c r="OUX25" s="155"/>
      <c r="OUY25" s="155"/>
      <c r="OUZ25" s="155"/>
      <c r="OVA25" s="155"/>
      <c r="OVB25" s="155"/>
      <c r="OVC25" s="155"/>
      <c r="OVD25" s="155"/>
      <c r="OVE25" s="155"/>
      <c r="OVF25" s="155"/>
      <c r="OVG25" s="155"/>
      <c r="OVH25" s="155"/>
      <c r="OVI25" s="155"/>
      <c r="OVJ25" s="155"/>
      <c r="OVK25" s="155"/>
      <c r="OVL25" s="155"/>
      <c r="OVM25" s="155"/>
      <c r="OVN25" s="155"/>
      <c r="OVO25" s="155"/>
      <c r="OVP25" s="155"/>
      <c r="OVQ25" s="155"/>
      <c r="OVR25" s="155"/>
      <c r="OVS25" s="155"/>
      <c r="OVT25" s="155"/>
      <c r="OVU25" s="155"/>
      <c r="OVV25" s="155"/>
      <c r="OVW25" s="155"/>
      <c r="OVX25" s="155"/>
      <c r="OVY25" s="155"/>
      <c r="OVZ25" s="155"/>
      <c r="OWA25" s="155"/>
      <c r="OWB25" s="155"/>
      <c r="OWC25" s="155"/>
      <c r="OWD25" s="155"/>
      <c r="OWE25" s="155"/>
      <c r="OWF25" s="155"/>
      <c r="OWG25" s="155"/>
      <c r="OWH25" s="155"/>
      <c r="OWI25" s="155"/>
      <c r="OWJ25" s="155"/>
      <c r="OWK25" s="155"/>
      <c r="OWL25" s="155"/>
      <c r="OWM25" s="155"/>
      <c r="OWN25" s="155"/>
      <c r="OWO25" s="155"/>
      <c r="OWP25" s="155"/>
      <c r="OWQ25" s="155"/>
      <c r="OWR25" s="155"/>
      <c r="OWS25" s="155"/>
      <c r="OWT25" s="155"/>
      <c r="OWU25" s="155"/>
      <c r="OWV25" s="155"/>
      <c r="OWW25" s="155"/>
      <c r="OWX25" s="155"/>
      <c r="OWY25" s="155"/>
      <c r="OWZ25" s="155"/>
      <c r="OXA25" s="155"/>
      <c r="OXB25" s="155"/>
      <c r="OXC25" s="155"/>
      <c r="OXD25" s="155"/>
      <c r="OXE25" s="155"/>
      <c r="OXF25" s="155"/>
      <c r="OXG25" s="155"/>
      <c r="OXH25" s="155"/>
      <c r="OXI25" s="155"/>
      <c r="OXJ25" s="155"/>
      <c r="OXK25" s="155"/>
      <c r="OXL25" s="155"/>
      <c r="OXM25" s="155"/>
      <c r="OXN25" s="155"/>
      <c r="OXO25" s="155"/>
      <c r="OXP25" s="155"/>
      <c r="OXQ25" s="155"/>
      <c r="OXR25" s="155"/>
      <c r="OXS25" s="155"/>
      <c r="OXT25" s="155"/>
      <c r="OXU25" s="155"/>
      <c r="OXV25" s="155"/>
      <c r="OXW25" s="155"/>
      <c r="OXX25" s="155"/>
      <c r="OXY25" s="155"/>
      <c r="OXZ25" s="155"/>
      <c r="OYA25" s="155"/>
      <c r="OYB25" s="155"/>
      <c r="OYC25" s="155"/>
      <c r="OYD25" s="155"/>
      <c r="OYE25" s="155"/>
      <c r="OYF25" s="155"/>
      <c r="OYG25" s="155"/>
      <c r="OYH25" s="155"/>
      <c r="OYI25" s="155"/>
      <c r="OYJ25" s="155"/>
      <c r="OYK25" s="155"/>
      <c r="OYL25" s="155"/>
      <c r="OYM25" s="155"/>
      <c r="OYN25" s="155"/>
      <c r="OYO25" s="155"/>
      <c r="OYP25" s="155"/>
      <c r="OYQ25" s="155"/>
      <c r="OYR25" s="155"/>
      <c r="OYS25" s="155"/>
      <c r="OYT25" s="155"/>
      <c r="OYU25" s="155"/>
      <c r="OYV25" s="155"/>
      <c r="OYW25" s="155"/>
      <c r="OYX25" s="155"/>
      <c r="OYY25" s="155"/>
      <c r="OYZ25" s="155"/>
      <c r="OZA25" s="155"/>
      <c r="OZB25" s="155"/>
      <c r="OZC25" s="155"/>
      <c r="OZD25" s="155"/>
      <c r="OZE25" s="155"/>
      <c r="OZF25" s="155"/>
      <c r="OZG25" s="155"/>
      <c r="OZH25" s="155"/>
      <c r="OZI25" s="155"/>
      <c r="OZJ25" s="155"/>
      <c r="OZK25" s="155"/>
      <c r="OZL25" s="155"/>
      <c r="OZM25" s="155"/>
      <c r="OZN25" s="155"/>
      <c r="OZO25" s="155"/>
      <c r="OZP25" s="155"/>
      <c r="OZQ25" s="155"/>
      <c r="OZR25" s="155"/>
      <c r="OZS25" s="155"/>
      <c r="OZT25" s="155"/>
      <c r="OZU25" s="155"/>
      <c r="OZV25" s="155"/>
      <c r="OZW25" s="155"/>
      <c r="OZX25" s="155"/>
      <c r="OZY25" s="155"/>
      <c r="OZZ25" s="155"/>
      <c r="PAA25" s="155"/>
      <c r="PAB25" s="155"/>
      <c r="PAC25" s="155"/>
      <c r="PAD25" s="155"/>
      <c r="PAE25" s="155"/>
      <c r="PAF25" s="155"/>
      <c r="PAG25" s="155"/>
      <c r="PAH25" s="155"/>
      <c r="PAI25" s="155"/>
      <c r="PAJ25" s="155"/>
      <c r="PAK25" s="155"/>
      <c r="PAL25" s="155"/>
      <c r="PAM25" s="155"/>
      <c r="PAN25" s="155"/>
      <c r="PAO25" s="155"/>
      <c r="PAP25" s="155"/>
      <c r="PAQ25" s="155"/>
      <c r="PAR25" s="155"/>
      <c r="PAS25" s="155"/>
      <c r="PAT25" s="155"/>
      <c r="PAU25" s="155"/>
      <c r="PAV25" s="155"/>
      <c r="PAW25" s="155"/>
      <c r="PAX25" s="155"/>
      <c r="PAY25" s="155"/>
      <c r="PAZ25" s="155"/>
      <c r="PBA25" s="155"/>
      <c r="PBB25" s="155"/>
      <c r="PBC25" s="155"/>
      <c r="PBD25" s="155"/>
      <c r="PBE25" s="155"/>
      <c r="PBF25" s="155"/>
      <c r="PBG25" s="155"/>
      <c r="PBH25" s="155"/>
      <c r="PBI25" s="155"/>
      <c r="PBJ25" s="155"/>
      <c r="PBK25" s="155"/>
      <c r="PBL25" s="155"/>
      <c r="PBM25" s="155"/>
      <c r="PBN25" s="155"/>
      <c r="PBO25" s="155"/>
      <c r="PBP25" s="155"/>
      <c r="PBQ25" s="155"/>
      <c r="PBR25" s="155"/>
      <c r="PBS25" s="155"/>
      <c r="PBT25" s="155"/>
      <c r="PBU25" s="155"/>
      <c r="PBV25" s="155"/>
      <c r="PBW25" s="155"/>
      <c r="PBX25" s="155"/>
      <c r="PBY25" s="155"/>
      <c r="PBZ25" s="155"/>
      <c r="PCA25" s="155"/>
      <c r="PCB25" s="155"/>
      <c r="PCC25" s="155"/>
      <c r="PCD25" s="155"/>
      <c r="PCE25" s="155"/>
      <c r="PCF25" s="155"/>
      <c r="PCG25" s="155"/>
      <c r="PCH25" s="155"/>
      <c r="PCI25" s="155"/>
      <c r="PCJ25" s="155"/>
      <c r="PCK25" s="155"/>
      <c r="PCL25" s="155"/>
      <c r="PCM25" s="155"/>
      <c r="PCN25" s="155"/>
      <c r="PCO25" s="155"/>
      <c r="PCP25" s="155"/>
      <c r="PCQ25" s="155"/>
      <c r="PCR25" s="155"/>
      <c r="PCS25" s="155"/>
      <c r="PCT25" s="155"/>
      <c r="PCU25" s="155"/>
      <c r="PCV25" s="155"/>
      <c r="PCW25" s="155"/>
      <c r="PCX25" s="155"/>
      <c r="PCY25" s="155"/>
      <c r="PCZ25" s="155"/>
      <c r="PDA25" s="155"/>
      <c r="PDB25" s="155"/>
      <c r="PDC25" s="155"/>
      <c r="PDD25" s="155"/>
      <c r="PDE25" s="155"/>
      <c r="PDF25" s="155"/>
      <c r="PDG25" s="155"/>
      <c r="PDH25" s="155"/>
      <c r="PDI25" s="155"/>
      <c r="PDJ25" s="155"/>
      <c r="PDK25" s="155"/>
      <c r="PDL25" s="155"/>
      <c r="PDM25" s="155"/>
      <c r="PDN25" s="155"/>
      <c r="PDO25" s="155"/>
      <c r="PDP25" s="155"/>
      <c r="PDQ25" s="155"/>
      <c r="PDR25" s="155"/>
      <c r="PDS25" s="155"/>
      <c r="PDT25" s="155"/>
      <c r="PDU25" s="155"/>
      <c r="PDV25" s="155"/>
      <c r="PDW25" s="155"/>
      <c r="PDX25" s="155"/>
      <c r="PDY25" s="155"/>
      <c r="PDZ25" s="155"/>
      <c r="PEA25" s="155"/>
      <c r="PEB25" s="155"/>
      <c r="PEC25" s="155"/>
      <c r="PED25" s="155"/>
      <c r="PEE25" s="155"/>
      <c r="PEF25" s="155"/>
      <c r="PEG25" s="155"/>
      <c r="PEH25" s="155"/>
      <c r="PEI25" s="155"/>
      <c r="PEJ25" s="155"/>
      <c r="PEK25" s="155"/>
      <c r="PEL25" s="155"/>
      <c r="PEM25" s="155"/>
      <c r="PEN25" s="155"/>
      <c r="PEO25" s="155"/>
      <c r="PEP25" s="155"/>
      <c r="PEQ25" s="155"/>
      <c r="PER25" s="155"/>
      <c r="PES25" s="155"/>
      <c r="PET25" s="155"/>
      <c r="PEU25" s="155"/>
      <c r="PEV25" s="155"/>
      <c r="PEW25" s="155"/>
      <c r="PEX25" s="155"/>
      <c r="PEY25" s="155"/>
      <c r="PEZ25" s="155"/>
      <c r="PFA25" s="155"/>
      <c r="PFB25" s="155"/>
      <c r="PFC25" s="155"/>
      <c r="PFD25" s="155"/>
      <c r="PFE25" s="155"/>
      <c r="PFF25" s="155"/>
      <c r="PFG25" s="155"/>
      <c r="PFH25" s="155"/>
      <c r="PFI25" s="155"/>
      <c r="PFJ25" s="155"/>
      <c r="PFK25" s="155"/>
      <c r="PFL25" s="155"/>
      <c r="PFM25" s="155"/>
      <c r="PFN25" s="155"/>
      <c r="PFO25" s="155"/>
      <c r="PFP25" s="155"/>
      <c r="PFQ25" s="155"/>
      <c r="PFR25" s="155"/>
      <c r="PFS25" s="155"/>
      <c r="PFT25" s="155"/>
      <c r="PFU25" s="155"/>
      <c r="PFV25" s="155"/>
      <c r="PFW25" s="155"/>
      <c r="PFX25" s="155"/>
      <c r="PFY25" s="155"/>
      <c r="PFZ25" s="155"/>
      <c r="PGA25" s="155"/>
      <c r="PGB25" s="155"/>
      <c r="PGC25" s="155"/>
      <c r="PGD25" s="155"/>
      <c r="PGE25" s="155"/>
      <c r="PGF25" s="155"/>
      <c r="PGG25" s="155"/>
      <c r="PGH25" s="155"/>
      <c r="PGI25" s="155"/>
      <c r="PGJ25" s="155"/>
      <c r="PGK25" s="155"/>
      <c r="PGL25" s="155"/>
      <c r="PGM25" s="155"/>
      <c r="PGN25" s="155"/>
      <c r="PGO25" s="155"/>
      <c r="PGP25" s="155"/>
      <c r="PGQ25" s="155"/>
      <c r="PGR25" s="155"/>
      <c r="PGS25" s="155"/>
      <c r="PGT25" s="155"/>
      <c r="PGU25" s="155"/>
      <c r="PGV25" s="155"/>
      <c r="PGW25" s="155"/>
      <c r="PGX25" s="155"/>
      <c r="PGY25" s="155"/>
      <c r="PGZ25" s="155"/>
      <c r="PHA25" s="155"/>
      <c r="PHB25" s="155"/>
      <c r="PHC25" s="155"/>
      <c r="PHD25" s="155"/>
      <c r="PHE25" s="155"/>
      <c r="PHF25" s="155"/>
      <c r="PHG25" s="155"/>
      <c r="PHH25" s="155"/>
      <c r="PHI25" s="155"/>
      <c r="PHJ25" s="155"/>
      <c r="PHK25" s="155"/>
      <c r="PHL25" s="155"/>
      <c r="PHM25" s="155"/>
      <c r="PHN25" s="155"/>
      <c r="PHO25" s="155"/>
      <c r="PHP25" s="155"/>
      <c r="PHQ25" s="155"/>
      <c r="PHR25" s="155"/>
      <c r="PHS25" s="155"/>
      <c r="PHT25" s="155"/>
      <c r="PHU25" s="155"/>
      <c r="PHV25" s="155"/>
      <c r="PHW25" s="155"/>
      <c r="PHX25" s="155"/>
      <c r="PHY25" s="155"/>
      <c r="PHZ25" s="155"/>
      <c r="PIA25" s="155"/>
      <c r="PIB25" s="155"/>
      <c r="PIC25" s="155"/>
      <c r="PID25" s="155"/>
      <c r="PIE25" s="155"/>
      <c r="PIF25" s="155"/>
      <c r="PIG25" s="155"/>
      <c r="PIH25" s="155"/>
      <c r="PII25" s="155"/>
      <c r="PIJ25" s="155"/>
      <c r="PIK25" s="155"/>
      <c r="PIL25" s="155"/>
      <c r="PIM25" s="155"/>
      <c r="PIN25" s="155"/>
      <c r="PIO25" s="155"/>
      <c r="PIP25" s="155"/>
      <c r="PIQ25" s="155"/>
      <c r="PIR25" s="155"/>
      <c r="PIS25" s="155"/>
      <c r="PIT25" s="155"/>
      <c r="PIU25" s="155"/>
      <c r="PIV25" s="155"/>
      <c r="PIW25" s="155"/>
      <c r="PIX25" s="155"/>
      <c r="PIY25" s="155"/>
      <c r="PIZ25" s="155"/>
      <c r="PJA25" s="155"/>
      <c r="PJB25" s="155"/>
      <c r="PJC25" s="155"/>
      <c r="PJD25" s="155"/>
      <c r="PJE25" s="155"/>
      <c r="PJF25" s="155"/>
      <c r="PJG25" s="155"/>
      <c r="PJH25" s="155"/>
      <c r="PJI25" s="155"/>
      <c r="PJJ25" s="155"/>
      <c r="PJK25" s="155"/>
      <c r="PJL25" s="155"/>
      <c r="PJM25" s="155"/>
      <c r="PJN25" s="155"/>
      <c r="PJO25" s="155"/>
      <c r="PJP25" s="155"/>
      <c r="PJQ25" s="155"/>
      <c r="PJR25" s="155"/>
      <c r="PJS25" s="155"/>
      <c r="PJT25" s="155"/>
      <c r="PJU25" s="155"/>
      <c r="PJV25" s="155"/>
      <c r="PJW25" s="155"/>
      <c r="PJX25" s="155"/>
      <c r="PJY25" s="155"/>
      <c r="PJZ25" s="155"/>
      <c r="PKA25" s="155"/>
      <c r="PKB25" s="155"/>
      <c r="PKC25" s="155"/>
      <c r="PKD25" s="155"/>
      <c r="PKE25" s="155"/>
      <c r="PKF25" s="155"/>
      <c r="PKG25" s="155"/>
      <c r="PKH25" s="155"/>
      <c r="PKI25" s="155"/>
      <c r="PKJ25" s="155"/>
      <c r="PKK25" s="155"/>
      <c r="PKL25" s="155"/>
      <c r="PKM25" s="155"/>
      <c r="PKN25" s="155"/>
      <c r="PKO25" s="155"/>
      <c r="PKP25" s="155"/>
      <c r="PKQ25" s="155"/>
      <c r="PKR25" s="155"/>
      <c r="PKS25" s="155"/>
      <c r="PKT25" s="155"/>
      <c r="PKU25" s="155"/>
      <c r="PKV25" s="155"/>
      <c r="PKW25" s="155"/>
      <c r="PKX25" s="155"/>
      <c r="PKY25" s="155"/>
      <c r="PKZ25" s="155"/>
      <c r="PLA25" s="155"/>
      <c r="PLB25" s="155"/>
      <c r="PLC25" s="155"/>
      <c r="PLD25" s="155"/>
      <c r="PLE25" s="155"/>
      <c r="PLF25" s="155"/>
      <c r="PLG25" s="155"/>
      <c r="PLH25" s="155"/>
      <c r="PLI25" s="155"/>
      <c r="PLJ25" s="155"/>
      <c r="PLK25" s="155"/>
      <c r="PLL25" s="155"/>
      <c r="PLM25" s="155"/>
      <c r="PLN25" s="155"/>
      <c r="PLO25" s="155"/>
      <c r="PLP25" s="155"/>
      <c r="PLQ25" s="155"/>
      <c r="PLR25" s="155"/>
      <c r="PLS25" s="155"/>
      <c r="PLT25" s="155"/>
      <c r="PLU25" s="155"/>
      <c r="PLV25" s="155"/>
      <c r="PLW25" s="155"/>
      <c r="PLX25" s="155"/>
      <c r="PLY25" s="155"/>
      <c r="PLZ25" s="155"/>
      <c r="PMA25" s="155"/>
      <c r="PMB25" s="155"/>
      <c r="PMC25" s="155"/>
      <c r="PMD25" s="155"/>
      <c r="PME25" s="155"/>
      <c r="PMF25" s="155"/>
      <c r="PMG25" s="155"/>
      <c r="PMH25" s="155"/>
      <c r="PMI25" s="155"/>
      <c r="PMJ25" s="155"/>
      <c r="PMK25" s="155"/>
      <c r="PML25" s="155"/>
      <c r="PMM25" s="155"/>
      <c r="PMN25" s="155"/>
      <c r="PMO25" s="155"/>
      <c r="PMP25" s="155"/>
      <c r="PMQ25" s="155"/>
      <c r="PMR25" s="155"/>
      <c r="PMS25" s="155"/>
      <c r="PMT25" s="155"/>
      <c r="PMU25" s="155"/>
      <c r="PMV25" s="155"/>
      <c r="PMW25" s="155"/>
      <c r="PMX25" s="155"/>
      <c r="PMY25" s="155"/>
      <c r="PMZ25" s="155"/>
      <c r="PNA25" s="155"/>
      <c r="PNB25" s="155"/>
      <c r="PNC25" s="155"/>
      <c r="PND25" s="155"/>
      <c r="PNE25" s="155"/>
      <c r="PNF25" s="155"/>
      <c r="PNG25" s="155"/>
      <c r="PNH25" s="155"/>
      <c r="PNI25" s="155"/>
      <c r="PNJ25" s="155"/>
      <c r="PNK25" s="155"/>
      <c r="PNL25" s="155"/>
      <c r="PNM25" s="155"/>
      <c r="PNN25" s="155"/>
      <c r="PNO25" s="155"/>
      <c r="PNP25" s="155"/>
      <c r="PNQ25" s="155"/>
      <c r="PNR25" s="155"/>
      <c r="PNS25" s="155"/>
      <c r="PNT25" s="155"/>
      <c r="PNU25" s="155"/>
      <c r="PNV25" s="155"/>
      <c r="PNW25" s="155"/>
      <c r="PNX25" s="155"/>
      <c r="PNY25" s="155"/>
      <c r="PNZ25" s="155"/>
      <c r="POA25" s="155"/>
      <c r="POB25" s="155"/>
      <c r="POC25" s="155"/>
      <c r="POD25" s="155"/>
      <c r="POE25" s="155"/>
      <c r="POF25" s="155"/>
      <c r="POG25" s="155"/>
      <c r="POH25" s="155"/>
      <c r="POI25" s="155"/>
      <c r="POJ25" s="155"/>
      <c r="POK25" s="155"/>
      <c r="POL25" s="155"/>
      <c r="POM25" s="155"/>
      <c r="PON25" s="155"/>
      <c r="POO25" s="155"/>
      <c r="POP25" s="155"/>
      <c r="POQ25" s="155"/>
      <c r="POR25" s="155"/>
      <c r="POS25" s="155"/>
      <c r="POT25" s="155"/>
      <c r="POU25" s="155"/>
      <c r="POV25" s="155"/>
      <c r="POW25" s="155"/>
      <c r="POX25" s="155"/>
      <c r="POY25" s="155"/>
      <c r="POZ25" s="155"/>
      <c r="PPA25" s="155"/>
      <c r="PPB25" s="155"/>
      <c r="PPC25" s="155"/>
      <c r="PPD25" s="155"/>
      <c r="PPE25" s="155"/>
      <c r="PPF25" s="155"/>
      <c r="PPG25" s="155"/>
      <c r="PPH25" s="155"/>
      <c r="PPI25" s="155"/>
      <c r="PPJ25" s="155"/>
      <c r="PPK25" s="155"/>
      <c r="PPL25" s="155"/>
      <c r="PPM25" s="155"/>
      <c r="PPN25" s="155"/>
      <c r="PPO25" s="155"/>
      <c r="PPP25" s="155"/>
      <c r="PPQ25" s="155"/>
      <c r="PPR25" s="155"/>
      <c r="PPS25" s="155"/>
      <c r="PPT25" s="155"/>
      <c r="PPU25" s="155"/>
      <c r="PPV25" s="155"/>
      <c r="PPW25" s="155"/>
      <c r="PPX25" s="155"/>
      <c r="PPY25" s="155"/>
      <c r="PPZ25" s="155"/>
      <c r="PQA25" s="155"/>
      <c r="PQB25" s="155"/>
      <c r="PQC25" s="155"/>
      <c r="PQD25" s="155"/>
      <c r="PQE25" s="155"/>
      <c r="PQF25" s="155"/>
      <c r="PQG25" s="155"/>
      <c r="PQH25" s="155"/>
      <c r="PQI25" s="155"/>
      <c r="PQJ25" s="155"/>
      <c r="PQK25" s="155"/>
      <c r="PQL25" s="155"/>
      <c r="PQM25" s="155"/>
      <c r="PQN25" s="155"/>
      <c r="PQO25" s="155"/>
      <c r="PQP25" s="155"/>
      <c r="PQQ25" s="155"/>
      <c r="PQR25" s="155"/>
      <c r="PQS25" s="155"/>
      <c r="PQT25" s="155"/>
      <c r="PQU25" s="155"/>
      <c r="PQV25" s="155"/>
      <c r="PQW25" s="155"/>
      <c r="PQX25" s="155"/>
      <c r="PQY25" s="155"/>
      <c r="PQZ25" s="155"/>
      <c r="PRA25" s="155"/>
      <c r="PRB25" s="155"/>
      <c r="PRC25" s="155"/>
      <c r="PRD25" s="155"/>
      <c r="PRE25" s="155"/>
      <c r="PRF25" s="155"/>
      <c r="PRG25" s="155"/>
      <c r="PRH25" s="155"/>
      <c r="PRI25" s="155"/>
      <c r="PRJ25" s="155"/>
      <c r="PRK25" s="155"/>
      <c r="PRL25" s="155"/>
      <c r="PRM25" s="155"/>
      <c r="PRN25" s="155"/>
      <c r="PRO25" s="155"/>
      <c r="PRP25" s="155"/>
      <c r="PRQ25" s="155"/>
      <c r="PRR25" s="155"/>
      <c r="PRS25" s="155"/>
      <c r="PRT25" s="155"/>
      <c r="PRU25" s="155"/>
      <c r="PRV25" s="155"/>
      <c r="PRW25" s="155"/>
      <c r="PRX25" s="155"/>
      <c r="PRY25" s="155"/>
      <c r="PRZ25" s="155"/>
      <c r="PSA25" s="155"/>
      <c r="PSB25" s="155"/>
      <c r="PSC25" s="155"/>
      <c r="PSD25" s="155"/>
      <c r="PSE25" s="155"/>
      <c r="PSF25" s="155"/>
      <c r="PSG25" s="155"/>
      <c r="PSH25" s="155"/>
      <c r="PSI25" s="155"/>
      <c r="PSJ25" s="155"/>
      <c r="PSK25" s="155"/>
      <c r="PSL25" s="155"/>
      <c r="PSM25" s="155"/>
      <c r="PSN25" s="155"/>
      <c r="PSO25" s="155"/>
      <c r="PSP25" s="155"/>
      <c r="PSQ25" s="155"/>
      <c r="PSR25" s="155"/>
      <c r="PSS25" s="155"/>
      <c r="PST25" s="155"/>
      <c r="PSU25" s="155"/>
      <c r="PSV25" s="155"/>
      <c r="PSW25" s="155"/>
      <c r="PSX25" s="155"/>
      <c r="PSY25" s="155"/>
      <c r="PSZ25" s="155"/>
      <c r="PTA25" s="155"/>
      <c r="PTB25" s="155"/>
      <c r="PTC25" s="155"/>
      <c r="PTD25" s="155"/>
      <c r="PTE25" s="155"/>
      <c r="PTF25" s="155"/>
      <c r="PTG25" s="155"/>
      <c r="PTH25" s="155"/>
      <c r="PTI25" s="155"/>
      <c r="PTJ25" s="155"/>
      <c r="PTK25" s="155"/>
      <c r="PTL25" s="155"/>
      <c r="PTM25" s="155"/>
      <c r="PTN25" s="155"/>
      <c r="PTO25" s="155"/>
      <c r="PTP25" s="155"/>
      <c r="PTQ25" s="155"/>
      <c r="PTR25" s="155"/>
      <c r="PTS25" s="155"/>
      <c r="PTT25" s="155"/>
      <c r="PTU25" s="155"/>
      <c r="PTV25" s="155"/>
      <c r="PTW25" s="155"/>
      <c r="PTX25" s="155"/>
      <c r="PTY25" s="155"/>
      <c r="PTZ25" s="155"/>
      <c r="PUA25" s="155"/>
      <c r="PUB25" s="155"/>
      <c r="PUC25" s="155"/>
      <c r="PUD25" s="155"/>
      <c r="PUE25" s="155"/>
      <c r="PUF25" s="155"/>
      <c r="PUG25" s="155"/>
      <c r="PUH25" s="155"/>
      <c r="PUI25" s="155"/>
      <c r="PUJ25" s="155"/>
      <c r="PUK25" s="155"/>
      <c r="PUL25" s="155"/>
      <c r="PUM25" s="155"/>
      <c r="PUN25" s="155"/>
      <c r="PUO25" s="155"/>
      <c r="PUP25" s="155"/>
      <c r="PUQ25" s="155"/>
      <c r="PUR25" s="155"/>
      <c r="PUS25" s="155"/>
      <c r="PUT25" s="155"/>
      <c r="PUU25" s="155"/>
      <c r="PUV25" s="155"/>
      <c r="PUW25" s="155"/>
      <c r="PUX25" s="155"/>
      <c r="PUY25" s="155"/>
      <c r="PUZ25" s="155"/>
      <c r="PVA25" s="155"/>
      <c r="PVB25" s="155"/>
      <c r="PVC25" s="155"/>
      <c r="PVD25" s="155"/>
      <c r="PVE25" s="155"/>
      <c r="PVF25" s="155"/>
      <c r="PVG25" s="155"/>
      <c r="PVH25" s="155"/>
      <c r="PVI25" s="155"/>
      <c r="PVJ25" s="155"/>
      <c r="PVK25" s="155"/>
      <c r="PVL25" s="155"/>
      <c r="PVM25" s="155"/>
      <c r="PVN25" s="155"/>
      <c r="PVO25" s="155"/>
      <c r="PVP25" s="155"/>
      <c r="PVQ25" s="155"/>
      <c r="PVR25" s="155"/>
      <c r="PVS25" s="155"/>
      <c r="PVT25" s="155"/>
      <c r="PVU25" s="155"/>
      <c r="PVV25" s="155"/>
      <c r="PVW25" s="155"/>
      <c r="PVX25" s="155"/>
      <c r="PVY25" s="155"/>
      <c r="PVZ25" s="155"/>
      <c r="PWA25" s="155"/>
      <c r="PWB25" s="155"/>
      <c r="PWC25" s="155"/>
      <c r="PWD25" s="155"/>
      <c r="PWE25" s="155"/>
      <c r="PWF25" s="155"/>
      <c r="PWG25" s="155"/>
      <c r="PWH25" s="155"/>
      <c r="PWI25" s="155"/>
      <c r="PWJ25" s="155"/>
      <c r="PWK25" s="155"/>
      <c r="PWL25" s="155"/>
      <c r="PWM25" s="155"/>
      <c r="PWN25" s="155"/>
      <c r="PWO25" s="155"/>
      <c r="PWP25" s="155"/>
      <c r="PWQ25" s="155"/>
      <c r="PWR25" s="155"/>
      <c r="PWS25" s="155"/>
      <c r="PWT25" s="155"/>
      <c r="PWU25" s="155"/>
      <c r="PWV25" s="155"/>
      <c r="PWW25" s="155"/>
      <c r="PWX25" s="155"/>
      <c r="PWY25" s="155"/>
      <c r="PWZ25" s="155"/>
      <c r="PXA25" s="155"/>
      <c r="PXB25" s="155"/>
      <c r="PXC25" s="155"/>
      <c r="PXD25" s="155"/>
      <c r="PXE25" s="155"/>
      <c r="PXF25" s="155"/>
      <c r="PXG25" s="155"/>
      <c r="PXH25" s="155"/>
      <c r="PXI25" s="155"/>
      <c r="PXJ25" s="155"/>
      <c r="PXK25" s="155"/>
      <c r="PXL25" s="155"/>
      <c r="PXM25" s="155"/>
      <c r="PXN25" s="155"/>
      <c r="PXO25" s="155"/>
      <c r="PXP25" s="155"/>
      <c r="PXQ25" s="155"/>
      <c r="PXR25" s="155"/>
      <c r="PXS25" s="155"/>
      <c r="PXT25" s="155"/>
      <c r="PXU25" s="155"/>
      <c r="PXV25" s="155"/>
      <c r="PXW25" s="155"/>
      <c r="PXX25" s="155"/>
      <c r="PXY25" s="155"/>
      <c r="PXZ25" s="155"/>
      <c r="PYA25" s="155"/>
      <c r="PYB25" s="155"/>
      <c r="PYC25" s="155"/>
      <c r="PYD25" s="155"/>
      <c r="PYE25" s="155"/>
      <c r="PYF25" s="155"/>
      <c r="PYG25" s="155"/>
      <c r="PYH25" s="155"/>
      <c r="PYI25" s="155"/>
      <c r="PYJ25" s="155"/>
      <c r="PYK25" s="155"/>
      <c r="PYL25" s="155"/>
      <c r="PYM25" s="155"/>
      <c r="PYN25" s="155"/>
      <c r="PYO25" s="155"/>
      <c r="PYP25" s="155"/>
      <c r="PYQ25" s="155"/>
      <c r="PYR25" s="155"/>
      <c r="PYS25" s="155"/>
      <c r="PYT25" s="155"/>
      <c r="PYU25" s="155"/>
      <c r="PYV25" s="155"/>
      <c r="PYW25" s="155"/>
      <c r="PYX25" s="155"/>
      <c r="PYY25" s="155"/>
      <c r="PYZ25" s="155"/>
      <c r="PZA25" s="155"/>
      <c r="PZB25" s="155"/>
      <c r="PZC25" s="155"/>
      <c r="PZD25" s="155"/>
      <c r="PZE25" s="155"/>
      <c r="PZF25" s="155"/>
      <c r="PZG25" s="155"/>
      <c r="PZH25" s="155"/>
      <c r="PZI25" s="155"/>
      <c r="PZJ25" s="155"/>
      <c r="PZK25" s="155"/>
      <c r="PZL25" s="155"/>
      <c r="PZM25" s="155"/>
      <c r="PZN25" s="155"/>
      <c r="PZO25" s="155"/>
      <c r="PZP25" s="155"/>
      <c r="PZQ25" s="155"/>
      <c r="PZR25" s="155"/>
      <c r="PZS25" s="155"/>
      <c r="PZT25" s="155"/>
      <c r="PZU25" s="155"/>
      <c r="PZV25" s="155"/>
      <c r="PZW25" s="155"/>
      <c r="PZX25" s="155"/>
      <c r="PZY25" s="155"/>
      <c r="PZZ25" s="155"/>
      <c r="QAA25" s="155"/>
      <c r="QAB25" s="155"/>
      <c r="QAC25" s="155"/>
      <c r="QAD25" s="155"/>
      <c r="QAE25" s="155"/>
      <c r="QAF25" s="155"/>
      <c r="QAG25" s="155"/>
      <c r="QAH25" s="155"/>
      <c r="QAI25" s="155"/>
      <c r="QAJ25" s="155"/>
      <c r="QAK25" s="155"/>
      <c r="QAL25" s="155"/>
      <c r="QAM25" s="155"/>
      <c r="QAN25" s="155"/>
      <c r="QAO25" s="155"/>
      <c r="QAP25" s="155"/>
      <c r="QAQ25" s="155"/>
      <c r="QAR25" s="155"/>
      <c r="QAS25" s="155"/>
      <c r="QAT25" s="155"/>
      <c r="QAU25" s="155"/>
      <c r="QAV25" s="155"/>
      <c r="QAW25" s="155"/>
      <c r="QAX25" s="155"/>
      <c r="QAY25" s="155"/>
      <c r="QAZ25" s="155"/>
      <c r="QBA25" s="155"/>
      <c r="QBB25" s="155"/>
      <c r="QBC25" s="155"/>
      <c r="QBD25" s="155"/>
      <c r="QBE25" s="155"/>
      <c r="QBF25" s="155"/>
      <c r="QBG25" s="155"/>
      <c r="QBH25" s="155"/>
      <c r="QBI25" s="155"/>
      <c r="QBJ25" s="155"/>
      <c r="QBK25" s="155"/>
      <c r="QBL25" s="155"/>
      <c r="QBM25" s="155"/>
      <c r="QBN25" s="155"/>
      <c r="QBO25" s="155"/>
      <c r="QBP25" s="155"/>
      <c r="QBQ25" s="155"/>
      <c r="QBR25" s="155"/>
      <c r="QBS25" s="155"/>
      <c r="QBT25" s="155"/>
      <c r="QBU25" s="155"/>
      <c r="QBV25" s="155"/>
      <c r="QBW25" s="155"/>
      <c r="QBX25" s="155"/>
      <c r="QBY25" s="155"/>
      <c r="QBZ25" s="155"/>
      <c r="QCA25" s="155"/>
      <c r="QCB25" s="155"/>
      <c r="QCC25" s="155"/>
      <c r="QCD25" s="155"/>
      <c r="QCE25" s="155"/>
      <c r="QCF25" s="155"/>
      <c r="QCG25" s="155"/>
      <c r="QCH25" s="155"/>
      <c r="QCI25" s="155"/>
      <c r="QCJ25" s="155"/>
      <c r="QCK25" s="155"/>
      <c r="QCL25" s="155"/>
      <c r="QCM25" s="155"/>
      <c r="QCN25" s="155"/>
      <c r="QCO25" s="155"/>
      <c r="QCP25" s="155"/>
      <c r="QCQ25" s="155"/>
      <c r="QCR25" s="155"/>
      <c r="QCS25" s="155"/>
      <c r="QCT25" s="155"/>
      <c r="QCU25" s="155"/>
      <c r="QCV25" s="155"/>
      <c r="QCW25" s="155"/>
      <c r="QCX25" s="155"/>
      <c r="QCY25" s="155"/>
      <c r="QCZ25" s="155"/>
      <c r="QDA25" s="155"/>
      <c r="QDB25" s="155"/>
      <c r="QDC25" s="155"/>
      <c r="QDD25" s="155"/>
      <c r="QDE25" s="155"/>
      <c r="QDF25" s="155"/>
      <c r="QDG25" s="155"/>
      <c r="QDH25" s="155"/>
      <c r="QDI25" s="155"/>
      <c r="QDJ25" s="155"/>
      <c r="QDK25" s="155"/>
      <c r="QDL25" s="155"/>
      <c r="QDM25" s="155"/>
      <c r="QDN25" s="155"/>
      <c r="QDO25" s="155"/>
      <c r="QDP25" s="155"/>
      <c r="QDQ25" s="155"/>
      <c r="QDR25" s="155"/>
      <c r="QDS25" s="155"/>
      <c r="QDT25" s="155"/>
      <c r="QDU25" s="155"/>
      <c r="QDV25" s="155"/>
      <c r="QDW25" s="155"/>
      <c r="QDX25" s="155"/>
      <c r="QDY25" s="155"/>
      <c r="QDZ25" s="155"/>
      <c r="QEA25" s="155"/>
      <c r="QEB25" s="155"/>
      <c r="QEC25" s="155"/>
      <c r="QED25" s="155"/>
      <c r="QEE25" s="155"/>
      <c r="QEF25" s="155"/>
      <c r="QEG25" s="155"/>
      <c r="QEH25" s="155"/>
      <c r="QEI25" s="155"/>
      <c r="QEJ25" s="155"/>
      <c r="QEK25" s="155"/>
      <c r="QEL25" s="155"/>
      <c r="QEM25" s="155"/>
      <c r="QEN25" s="155"/>
      <c r="QEO25" s="155"/>
      <c r="QEP25" s="155"/>
      <c r="QEQ25" s="155"/>
      <c r="QER25" s="155"/>
      <c r="QES25" s="155"/>
      <c r="QET25" s="155"/>
      <c r="QEU25" s="155"/>
      <c r="QEV25" s="155"/>
      <c r="QEW25" s="155"/>
      <c r="QEX25" s="155"/>
      <c r="QEY25" s="155"/>
      <c r="QEZ25" s="155"/>
      <c r="QFA25" s="155"/>
      <c r="QFB25" s="155"/>
      <c r="QFC25" s="155"/>
      <c r="QFD25" s="155"/>
      <c r="QFE25" s="155"/>
      <c r="QFF25" s="155"/>
      <c r="QFG25" s="155"/>
      <c r="QFH25" s="155"/>
      <c r="QFI25" s="155"/>
      <c r="QFJ25" s="155"/>
      <c r="QFK25" s="155"/>
      <c r="QFL25" s="155"/>
      <c r="QFM25" s="155"/>
      <c r="QFN25" s="155"/>
      <c r="QFO25" s="155"/>
      <c r="QFP25" s="155"/>
      <c r="QFQ25" s="155"/>
      <c r="QFR25" s="155"/>
      <c r="QFS25" s="155"/>
      <c r="QFT25" s="155"/>
      <c r="QFU25" s="155"/>
      <c r="QFV25" s="155"/>
      <c r="QFW25" s="155"/>
      <c r="QFX25" s="155"/>
      <c r="QFY25" s="155"/>
      <c r="QFZ25" s="155"/>
      <c r="QGA25" s="155"/>
      <c r="QGB25" s="155"/>
      <c r="QGC25" s="155"/>
      <c r="QGD25" s="155"/>
      <c r="QGE25" s="155"/>
      <c r="QGF25" s="155"/>
      <c r="QGG25" s="155"/>
      <c r="QGH25" s="155"/>
      <c r="QGI25" s="155"/>
      <c r="QGJ25" s="155"/>
      <c r="QGK25" s="155"/>
      <c r="QGL25" s="155"/>
      <c r="QGM25" s="155"/>
      <c r="QGN25" s="155"/>
      <c r="QGO25" s="155"/>
      <c r="QGP25" s="155"/>
      <c r="QGQ25" s="155"/>
      <c r="QGR25" s="155"/>
      <c r="QGS25" s="155"/>
      <c r="QGT25" s="155"/>
      <c r="QGU25" s="155"/>
      <c r="QGV25" s="155"/>
      <c r="QGW25" s="155"/>
      <c r="QGX25" s="155"/>
      <c r="QGY25" s="155"/>
      <c r="QGZ25" s="155"/>
      <c r="QHA25" s="155"/>
      <c r="QHB25" s="155"/>
      <c r="QHC25" s="155"/>
      <c r="QHD25" s="155"/>
      <c r="QHE25" s="155"/>
      <c r="QHF25" s="155"/>
      <c r="QHG25" s="155"/>
      <c r="QHH25" s="155"/>
      <c r="QHI25" s="155"/>
      <c r="QHJ25" s="155"/>
      <c r="QHK25" s="155"/>
      <c r="QHL25" s="155"/>
      <c r="QHM25" s="155"/>
      <c r="QHN25" s="155"/>
      <c r="QHO25" s="155"/>
      <c r="QHP25" s="155"/>
      <c r="QHQ25" s="155"/>
      <c r="QHR25" s="155"/>
      <c r="QHS25" s="155"/>
      <c r="QHT25" s="155"/>
      <c r="QHU25" s="155"/>
      <c r="QHV25" s="155"/>
      <c r="QHW25" s="155"/>
      <c r="QHX25" s="155"/>
      <c r="QHY25" s="155"/>
      <c r="QHZ25" s="155"/>
      <c r="QIA25" s="155"/>
      <c r="QIB25" s="155"/>
      <c r="QIC25" s="155"/>
      <c r="QID25" s="155"/>
      <c r="QIE25" s="155"/>
      <c r="QIF25" s="155"/>
      <c r="QIG25" s="155"/>
      <c r="QIH25" s="155"/>
      <c r="QII25" s="155"/>
      <c r="QIJ25" s="155"/>
      <c r="QIK25" s="155"/>
      <c r="QIL25" s="155"/>
      <c r="QIM25" s="155"/>
      <c r="QIN25" s="155"/>
      <c r="QIO25" s="155"/>
      <c r="QIP25" s="155"/>
      <c r="QIQ25" s="155"/>
      <c r="QIR25" s="155"/>
      <c r="QIS25" s="155"/>
      <c r="QIT25" s="155"/>
      <c r="QIU25" s="155"/>
      <c r="QIV25" s="155"/>
      <c r="QIW25" s="155"/>
      <c r="QIX25" s="155"/>
      <c r="QIY25" s="155"/>
      <c r="QIZ25" s="155"/>
      <c r="QJA25" s="155"/>
      <c r="QJB25" s="155"/>
      <c r="QJC25" s="155"/>
      <c r="QJD25" s="155"/>
      <c r="QJE25" s="155"/>
      <c r="QJF25" s="155"/>
      <c r="QJG25" s="155"/>
      <c r="QJH25" s="155"/>
      <c r="QJI25" s="155"/>
      <c r="QJJ25" s="155"/>
      <c r="QJK25" s="155"/>
      <c r="QJL25" s="155"/>
      <c r="QJM25" s="155"/>
      <c r="QJN25" s="155"/>
      <c r="QJO25" s="155"/>
      <c r="QJP25" s="155"/>
      <c r="QJQ25" s="155"/>
      <c r="QJR25" s="155"/>
      <c r="QJS25" s="155"/>
      <c r="QJT25" s="155"/>
      <c r="QJU25" s="155"/>
      <c r="QJV25" s="155"/>
      <c r="QJW25" s="155"/>
      <c r="QJX25" s="155"/>
      <c r="QJY25" s="155"/>
      <c r="QJZ25" s="155"/>
      <c r="QKA25" s="155"/>
      <c r="QKB25" s="155"/>
      <c r="QKC25" s="155"/>
      <c r="QKD25" s="155"/>
      <c r="QKE25" s="155"/>
      <c r="QKF25" s="155"/>
      <c r="QKG25" s="155"/>
      <c r="QKH25" s="155"/>
      <c r="QKI25" s="155"/>
      <c r="QKJ25" s="155"/>
      <c r="QKK25" s="155"/>
      <c r="QKL25" s="155"/>
      <c r="QKM25" s="155"/>
      <c r="QKN25" s="155"/>
      <c r="QKO25" s="155"/>
      <c r="QKP25" s="155"/>
      <c r="QKQ25" s="155"/>
      <c r="QKR25" s="155"/>
      <c r="QKS25" s="155"/>
      <c r="QKT25" s="155"/>
      <c r="QKU25" s="155"/>
      <c r="QKV25" s="155"/>
      <c r="QKW25" s="155"/>
      <c r="QKX25" s="155"/>
      <c r="QKY25" s="155"/>
      <c r="QKZ25" s="155"/>
      <c r="QLA25" s="155"/>
      <c r="QLB25" s="155"/>
      <c r="QLC25" s="155"/>
      <c r="QLD25" s="155"/>
      <c r="QLE25" s="155"/>
      <c r="QLF25" s="155"/>
      <c r="QLG25" s="155"/>
      <c r="QLH25" s="155"/>
      <c r="QLI25" s="155"/>
      <c r="QLJ25" s="155"/>
      <c r="QLK25" s="155"/>
      <c r="QLL25" s="155"/>
      <c r="QLM25" s="155"/>
      <c r="QLN25" s="155"/>
      <c r="QLO25" s="155"/>
      <c r="QLP25" s="155"/>
      <c r="QLQ25" s="155"/>
      <c r="QLR25" s="155"/>
      <c r="QLS25" s="155"/>
      <c r="QLT25" s="155"/>
      <c r="QLU25" s="155"/>
      <c r="QLV25" s="155"/>
      <c r="QLW25" s="155"/>
      <c r="QLX25" s="155"/>
      <c r="QLY25" s="155"/>
      <c r="QLZ25" s="155"/>
      <c r="QMA25" s="155"/>
      <c r="QMB25" s="155"/>
      <c r="QMC25" s="155"/>
      <c r="QMD25" s="155"/>
      <c r="QME25" s="155"/>
      <c r="QMF25" s="155"/>
      <c r="QMG25" s="155"/>
      <c r="QMH25" s="155"/>
      <c r="QMI25" s="155"/>
      <c r="QMJ25" s="155"/>
      <c r="QMK25" s="155"/>
      <c r="QML25" s="155"/>
      <c r="QMM25" s="155"/>
      <c r="QMN25" s="155"/>
      <c r="QMO25" s="155"/>
      <c r="QMP25" s="155"/>
      <c r="QMQ25" s="155"/>
      <c r="QMR25" s="155"/>
      <c r="QMS25" s="155"/>
      <c r="QMT25" s="155"/>
      <c r="QMU25" s="155"/>
      <c r="QMV25" s="155"/>
      <c r="QMW25" s="155"/>
      <c r="QMX25" s="155"/>
      <c r="QMY25" s="155"/>
      <c r="QMZ25" s="155"/>
      <c r="QNA25" s="155"/>
      <c r="QNB25" s="155"/>
      <c r="QNC25" s="155"/>
      <c r="QND25" s="155"/>
      <c r="QNE25" s="155"/>
      <c r="QNF25" s="155"/>
      <c r="QNG25" s="155"/>
      <c r="QNH25" s="155"/>
      <c r="QNI25" s="155"/>
      <c r="QNJ25" s="155"/>
      <c r="QNK25" s="155"/>
      <c r="QNL25" s="155"/>
      <c r="QNM25" s="155"/>
      <c r="QNN25" s="155"/>
      <c r="QNO25" s="155"/>
      <c r="QNP25" s="155"/>
      <c r="QNQ25" s="155"/>
      <c r="QNR25" s="155"/>
      <c r="QNS25" s="155"/>
      <c r="QNT25" s="155"/>
      <c r="QNU25" s="155"/>
      <c r="QNV25" s="155"/>
      <c r="QNW25" s="155"/>
      <c r="QNX25" s="155"/>
      <c r="QNY25" s="155"/>
      <c r="QNZ25" s="155"/>
      <c r="QOA25" s="155"/>
      <c r="QOB25" s="155"/>
      <c r="QOC25" s="155"/>
      <c r="QOD25" s="155"/>
      <c r="QOE25" s="155"/>
      <c r="QOF25" s="155"/>
      <c r="QOG25" s="155"/>
      <c r="QOH25" s="155"/>
      <c r="QOI25" s="155"/>
      <c r="QOJ25" s="155"/>
      <c r="QOK25" s="155"/>
      <c r="QOL25" s="155"/>
      <c r="QOM25" s="155"/>
      <c r="QON25" s="155"/>
      <c r="QOO25" s="155"/>
      <c r="QOP25" s="155"/>
      <c r="QOQ25" s="155"/>
      <c r="QOR25" s="155"/>
      <c r="QOS25" s="155"/>
      <c r="QOT25" s="155"/>
      <c r="QOU25" s="155"/>
      <c r="QOV25" s="155"/>
      <c r="QOW25" s="155"/>
      <c r="QOX25" s="155"/>
      <c r="QOY25" s="155"/>
      <c r="QOZ25" s="155"/>
      <c r="QPA25" s="155"/>
      <c r="QPB25" s="155"/>
      <c r="QPC25" s="155"/>
      <c r="QPD25" s="155"/>
      <c r="QPE25" s="155"/>
      <c r="QPF25" s="155"/>
      <c r="QPG25" s="155"/>
      <c r="QPH25" s="155"/>
      <c r="QPI25" s="155"/>
      <c r="QPJ25" s="155"/>
      <c r="QPK25" s="155"/>
      <c r="QPL25" s="155"/>
      <c r="QPM25" s="155"/>
      <c r="QPN25" s="155"/>
      <c r="QPO25" s="155"/>
      <c r="QPP25" s="155"/>
      <c r="QPQ25" s="155"/>
      <c r="QPR25" s="155"/>
      <c r="QPS25" s="155"/>
      <c r="QPT25" s="155"/>
      <c r="QPU25" s="155"/>
      <c r="QPV25" s="155"/>
      <c r="QPW25" s="155"/>
      <c r="QPX25" s="155"/>
      <c r="QPY25" s="155"/>
      <c r="QPZ25" s="155"/>
      <c r="QQA25" s="155"/>
      <c r="QQB25" s="155"/>
      <c r="QQC25" s="155"/>
      <c r="QQD25" s="155"/>
      <c r="QQE25" s="155"/>
      <c r="QQF25" s="155"/>
      <c r="QQG25" s="155"/>
      <c r="QQH25" s="155"/>
      <c r="QQI25" s="155"/>
      <c r="QQJ25" s="155"/>
      <c r="QQK25" s="155"/>
      <c r="QQL25" s="155"/>
      <c r="QQM25" s="155"/>
      <c r="QQN25" s="155"/>
      <c r="QQO25" s="155"/>
      <c r="QQP25" s="155"/>
      <c r="QQQ25" s="155"/>
      <c r="QQR25" s="155"/>
      <c r="QQS25" s="155"/>
      <c r="QQT25" s="155"/>
      <c r="QQU25" s="155"/>
      <c r="QQV25" s="155"/>
      <c r="QQW25" s="155"/>
      <c r="QQX25" s="155"/>
      <c r="QQY25" s="155"/>
      <c r="QQZ25" s="155"/>
      <c r="QRA25" s="155"/>
      <c r="QRB25" s="155"/>
      <c r="QRC25" s="155"/>
      <c r="QRD25" s="155"/>
      <c r="QRE25" s="155"/>
      <c r="QRF25" s="155"/>
      <c r="QRG25" s="155"/>
      <c r="QRH25" s="155"/>
      <c r="QRI25" s="155"/>
      <c r="QRJ25" s="155"/>
      <c r="QRK25" s="155"/>
      <c r="QRL25" s="155"/>
      <c r="QRM25" s="155"/>
      <c r="QRN25" s="155"/>
      <c r="QRO25" s="155"/>
      <c r="QRP25" s="155"/>
      <c r="QRQ25" s="155"/>
      <c r="QRR25" s="155"/>
      <c r="QRS25" s="155"/>
      <c r="QRT25" s="155"/>
      <c r="QRU25" s="155"/>
      <c r="QRV25" s="155"/>
      <c r="QRW25" s="155"/>
      <c r="QRX25" s="155"/>
      <c r="QRY25" s="155"/>
      <c r="QRZ25" s="155"/>
      <c r="QSA25" s="155"/>
      <c r="QSB25" s="155"/>
      <c r="QSC25" s="155"/>
      <c r="QSD25" s="155"/>
      <c r="QSE25" s="155"/>
      <c r="QSF25" s="155"/>
      <c r="QSG25" s="155"/>
      <c r="QSH25" s="155"/>
      <c r="QSI25" s="155"/>
      <c r="QSJ25" s="155"/>
      <c r="QSK25" s="155"/>
      <c r="QSL25" s="155"/>
      <c r="QSM25" s="155"/>
      <c r="QSN25" s="155"/>
      <c r="QSO25" s="155"/>
      <c r="QSP25" s="155"/>
      <c r="QSQ25" s="155"/>
      <c r="QSR25" s="155"/>
      <c r="QSS25" s="155"/>
      <c r="QST25" s="155"/>
      <c r="QSU25" s="155"/>
      <c r="QSV25" s="155"/>
      <c r="QSW25" s="155"/>
      <c r="QSX25" s="155"/>
      <c r="QSY25" s="155"/>
      <c r="QSZ25" s="155"/>
      <c r="QTA25" s="155"/>
      <c r="QTB25" s="155"/>
      <c r="QTC25" s="155"/>
      <c r="QTD25" s="155"/>
      <c r="QTE25" s="155"/>
      <c r="QTF25" s="155"/>
      <c r="QTG25" s="155"/>
      <c r="QTH25" s="155"/>
      <c r="QTI25" s="155"/>
      <c r="QTJ25" s="155"/>
      <c r="QTK25" s="155"/>
      <c r="QTL25" s="155"/>
      <c r="QTM25" s="155"/>
      <c r="QTN25" s="155"/>
      <c r="QTO25" s="155"/>
      <c r="QTP25" s="155"/>
      <c r="QTQ25" s="155"/>
      <c r="QTR25" s="155"/>
      <c r="QTS25" s="155"/>
      <c r="QTT25" s="155"/>
      <c r="QTU25" s="155"/>
      <c r="QTV25" s="155"/>
      <c r="QTW25" s="155"/>
      <c r="QTX25" s="155"/>
      <c r="QTY25" s="155"/>
      <c r="QTZ25" s="155"/>
      <c r="QUA25" s="155"/>
      <c r="QUB25" s="155"/>
      <c r="QUC25" s="155"/>
      <c r="QUD25" s="155"/>
      <c r="QUE25" s="155"/>
      <c r="QUF25" s="155"/>
      <c r="QUG25" s="155"/>
      <c r="QUH25" s="155"/>
      <c r="QUI25" s="155"/>
      <c r="QUJ25" s="155"/>
      <c r="QUK25" s="155"/>
      <c r="QUL25" s="155"/>
      <c r="QUM25" s="155"/>
      <c r="QUN25" s="155"/>
      <c r="QUO25" s="155"/>
      <c r="QUP25" s="155"/>
      <c r="QUQ25" s="155"/>
      <c r="QUR25" s="155"/>
      <c r="QUS25" s="155"/>
      <c r="QUT25" s="155"/>
      <c r="QUU25" s="155"/>
      <c r="QUV25" s="155"/>
      <c r="QUW25" s="155"/>
      <c r="QUX25" s="155"/>
      <c r="QUY25" s="155"/>
      <c r="QUZ25" s="155"/>
      <c r="QVA25" s="155"/>
      <c r="QVB25" s="155"/>
      <c r="QVC25" s="155"/>
      <c r="QVD25" s="155"/>
      <c r="QVE25" s="155"/>
      <c r="QVF25" s="155"/>
      <c r="QVG25" s="155"/>
      <c r="QVH25" s="155"/>
      <c r="QVI25" s="155"/>
      <c r="QVJ25" s="155"/>
      <c r="QVK25" s="155"/>
      <c r="QVL25" s="155"/>
      <c r="QVM25" s="155"/>
      <c r="QVN25" s="155"/>
      <c r="QVO25" s="155"/>
      <c r="QVP25" s="155"/>
      <c r="QVQ25" s="155"/>
      <c r="QVR25" s="155"/>
      <c r="QVS25" s="155"/>
      <c r="QVT25" s="155"/>
      <c r="QVU25" s="155"/>
      <c r="QVV25" s="155"/>
      <c r="QVW25" s="155"/>
      <c r="QVX25" s="155"/>
      <c r="QVY25" s="155"/>
      <c r="QVZ25" s="155"/>
      <c r="QWA25" s="155"/>
      <c r="QWB25" s="155"/>
      <c r="QWC25" s="155"/>
      <c r="QWD25" s="155"/>
      <c r="QWE25" s="155"/>
      <c r="QWF25" s="155"/>
      <c r="QWG25" s="155"/>
      <c r="QWH25" s="155"/>
      <c r="QWI25" s="155"/>
      <c r="QWJ25" s="155"/>
      <c r="QWK25" s="155"/>
      <c r="QWL25" s="155"/>
      <c r="QWM25" s="155"/>
      <c r="QWN25" s="155"/>
      <c r="QWO25" s="155"/>
      <c r="QWP25" s="155"/>
      <c r="QWQ25" s="155"/>
      <c r="QWR25" s="155"/>
      <c r="QWS25" s="155"/>
      <c r="QWT25" s="155"/>
      <c r="QWU25" s="155"/>
      <c r="QWV25" s="155"/>
      <c r="QWW25" s="155"/>
      <c r="QWX25" s="155"/>
      <c r="QWY25" s="155"/>
      <c r="QWZ25" s="155"/>
      <c r="QXA25" s="155"/>
      <c r="QXB25" s="155"/>
      <c r="QXC25" s="155"/>
      <c r="QXD25" s="155"/>
      <c r="QXE25" s="155"/>
      <c r="QXF25" s="155"/>
      <c r="QXG25" s="155"/>
      <c r="QXH25" s="155"/>
      <c r="QXI25" s="155"/>
      <c r="QXJ25" s="155"/>
      <c r="QXK25" s="155"/>
      <c r="QXL25" s="155"/>
      <c r="QXM25" s="155"/>
      <c r="QXN25" s="155"/>
      <c r="QXO25" s="155"/>
      <c r="QXP25" s="155"/>
      <c r="QXQ25" s="155"/>
      <c r="QXR25" s="155"/>
      <c r="QXS25" s="155"/>
      <c r="QXT25" s="155"/>
      <c r="QXU25" s="155"/>
      <c r="QXV25" s="155"/>
      <c r="QXW25" s="155"/>
      <c r="QXX25" s="155"/>
      <c r="QXY25" s="155"/>
      <c r="QXZ25" s="155"/>
      <c r="QYA25" s="155"/>
      <c r="QYB25" s="155"/>
      <c r="QYC25" s="155"/>
      <c r="QYD25" s="155"/>
      <c r="QYE25" s="155"/>
      <c r="QYF25" s="155"/>
      <c r="QYG25" s="155"/>
      <c r="QYH25" s="155"/>
      <c r="QYI25" s="155"/>
      <c r="QYJ25" s="155"/>
      <c r="QYK25" s="155"/>
      <c r="QYL25" s="155"/>
      <c r="QYM25" s="155"/>
      <c r="QYN25" s="155"/>
      <c r="QYO25" s="155"/>
      <c r="QYP25" s="155"/>
      <c r="QYQ25" s="155"/>
      <c r="QYR25" s="155"/>
      <c r="QYS25" s="155"/>
      <c r="QYT25" s="155"/>
      <c r="QYU25" s="155"/>
      <c r="QYV25" s="155"/>
      <c r="QYW25" s="155"/>
      <c r="QYX25" s="155"/>
      <c r="QYY25" s="155"/>
      <c r="QYZ25" s="155"/>
      <c r="QZA25" s="155"/>
      <c r="QZB25" s="155"/>
      <c r="QZC25" s="155"/>
      <c r="QZD25" s="155"/>
      <c r="QZE25" s="155"/>
      <c r="QZF25" s="155"/>
      <c r="QZG25" s="155"/>
      <c r="QZH25" s="155"/>
      <c r="QZI25" s="155"/>
      <c r="QZJ25" s="155"/>
      <c r="QZK25" s="155"/>
      <c r="QZL25" s="155"/>
      <c r="QZM25" s="155"/>
      <c r="QZN25" s="155"/>
      <c r="QZO25" s="155"/>
      <c r="QZP25" s="155"/>
      <c r="QZQ25" s="155"/>
      <c r="QZR25" s="155"/>
      <c r="QZS25" s="155"/>
      <c r="QZT25" s="155"/>
      <c r="QZU25" s="155"/>
      <c r="QZV25" s="155"/>
      <c r="QZW25" s="155"/>
      <c r="QZX25" s="155"/>
      <c r="QZY25" s="155"/>
      <c r="QZZ25" s="155"/>
      <c r="RAA25" s="155"/>
      <c r="RAB25" s="155"/>
      <c r="RAC25" s="155"/>
      <c r="RAD25" s="155"/>
      <c r="RAE25" s="155"/>
      <c r="RAF25" s="155"/>
      <c r="RAG25" s="155"/>
      <c r="RAH25" s="155"/>
      <c r="RAI25" s="155"/>
      <c r="RAJ25" s="155"/>
      <c r="RAK25" s="155"/>
      <c r="RAL25" s="155"/>
      <c r="RAM25" s="155"/>
      <c r="RAN25" s="155"/>
      <c r="RAO25" s="155"/>
      <c r="RAP25" s="155"/>
      <c r="RAQ25" s="155"/>
      <c r="RAR25" s="155"/>
      <c r="RAS25" s="155"/>
      <c r="RAT25" s="155"/>
      <c r="RAU25" s="155"/>
      <c r="RAV25" s="155"/>
      <c r="RAW25" s="155"/>
      <c r="RAX25" s="155"/>
      <c r="RAY25" s="155"/>
      <c r="RAZ25" s="155"/>
      <c r="RBA25" s="155"/>
      <c r="RBB25" s="155"/>
      <c r="RBC25" s="155"/>
      <c r="RBD25" s="155"/>
      <c r="RBE25" s="155"/>
      <c r="RBF25" s="155"/>
      <c r="RBG25" s="155"/>
      <c r="RBH25" s="155"/>
      <c r="RBI25" s="155"/>
      <c r="RBJ25" s="155"/>
      <c r="RBK25" s="155"/>
      <c r="RBL25" s="155"/>
      <c r="RBM25" s="155"/>
      <c r="RBN25" s="155"/>
      <c r="RBO25" s="155"/>
      <c r="RBP25" s="155"/>
      <c r="RBQ25" s="155"/>
      <c r="RBR25" s="155"/>
      <c r="RBS25" s="155"/>
      <c r="RBT25" s="155"/>
      <c r="RBU25" s="155"/>
      <c r="RBV25" s="155"/>
      <c r="RBW25" s="155"/>
      <c r="RBX25" s="155"/>
      <c r="RBY25" s="155"/>
      <c r="RBZ25" s="155"/>
      <c r="RCA25" s="155"/>
      <c r="RCB25" s="155"/>
      <c r="RCC25" s="155"/>
      <c r="RCD25" s="155"/>
      <c r="RCE25" s="155"/>
      <c r="RCF25" s="155"/>
      <c r="RCG25" s="155"/>
      <c r="RCH25" s="155"/>
      <c r="RCI25" s="155"/>
      <c r="RCJ25" s="155"/>
      <c r="RCK25" s="155"/>
      <c r="RCL25" s="155"/>
      <c r="RCM25" s="155"/>
      <c r="RCN25" s="155"/>
      <c r="RCO25" s="155"/>
      <c r="RCP25" s="155"/>
      <c r="RCQ25" s="155"/>
      <c r="RCR25" s="155"/>
      <c r="RCS25" s="155"/>
      <c r="RCT25" s="155"/>
      <c r="RCU25" s="155"/>
      <c r="RCV25" s="155"/>
      <c r="RCW25" s="155"/>
      <c r="RCX25" s="155"/>
      <c r="RCY25" s="155"/>
      <c r="RCZ25" s="155"/>
      <c r="RDA25" s="155"/>
      <c r="RDB25" s="155"/>
      <c r="RDC25" s="155"/>
      <c r="RDD25" s="155"/>
      <c r="RDE25" s="155"/>
      <c r="RDF25" s="155"/>
      <c r="RDG25" s="155"/>
      <c r="RDH25" s="155"/>
      <c r="RDI25" s="155"/>
      <c r="RDJ25" s="155"/>
      <c r="RDK25" s="155"/>
      <c r="RDL25" s="155"/>
      <c r="RDM25" s="155"/>
      <c r="RDN25" s="155"/>
      <c r="RDO25" s="155"/>
      <c r="RDP25" s="155"/>
      <c r="RDQ25" s="155"/>
      <c r="RDR25" s="155"/>
      <c r="RDS25" s="155"/>
      <c r="RDT25" s="155"/>
      <c r="RDU25" s="155"/>
      <c r="RDV25" s="155"/>
      <c r="RDW25" s="155"/>
      <c r="RDX25" s="155"/>
      <c r="RDY25" s="155"/>
      <c r="RDZ25" s="155"/>
      <c r="REA25" s="155"/>
      <c r="REB25" s="155"/>
      <c r="REC25" s="155"/>
      <c r="RED25" s="155"/>
      <c r="REE25" s="155"/>
      <c r="REF25" s="155"/>
      <c r="REG25" s="155"/>
      <c r="REH25" s="155"/>
      <c r="REI25" s="155"/>
      <c r="REJ25" s="155"/>
      <c r="REK25" s="155"/>
      <c r="REL25" s="155"/>
      <c r="REM25" s="155"/>
      <c r="REN25" s="155"/>
      <c r="REO25" s="155"/>
      <c r="REP25" s="155"/>
      <c r="REQ25" s="155"/>
      <c r="RER25" s="155"/>
      <c r="RES25" s="155"/>
      <c r="RET25" s="155"/>
      <c r="REU25" s="155"/>
      <c r="REV25" s="155"/>
      <c r="REW25" s="155"/>
      <c r="REX25" s="155"/>
      <c r="REY25" s="155"/>
      <c r="REZ25" s="155"/>
      <c r="RFA25" s="155"/>
      <c r="RFB25" s="155"/>
      <c r="RFC25" s="155"/>
      <c r="RFD25" s="155"/>
      <c r="RFE25" s="155"/>
      <c r="RFF25" s="155"/>
      <c r="RFG25" s="155"/>
      <c r="RFH25" s="155"/>
      <c r="RFI25" s="155"/>
      <c r="RFJ25" s="155"/>
      <c r="RFK25" s="155"/>
      <c r="RFL25" s="155"/>
      <c r="RFM25" s="155"/>
      <c r="RFN25" s="155"/>
      <c r="RFO25" s="155"/>
      <c r="RFP25" s="155"/>
      <c r="RFQ25" s="155"/>
      <c r="RFR25" s="155"/>
      <c r="RFS25" s="155"/>
      <c r="RFT25" s="155"/>
      <c r="RFU25" s="155"/>
      <c r="RFV25" s="155"/>
      <c r="RFW25" s="155"/>
      <c r="RFX25" s="155"/>
      <c r="RFY25" s="155"/>
      <c r="RFZ25" s="155"/>
      <c r="RGA25" s="155"/>
      <c r="RGB25" s="155"/>
      <c r="RGC25" s="155"/>
      <c r="RGD25" s="155"/>
      <c r="RGE25" s="155"/>
      <c r="RGF25" s="155"/>
      <c r="RGG25" s="155"/>
      <c r="RGH25" s="155"/>
      <c r="RGI25" s="155"/>
      <c r="RGJ25" s="155"/>
      <c r="RGK25" s="155"/>
      <c r="RGL25" s="155"/>
      <c r="RGM25" s="155"/>
      <c r="RGN25" s="155"/>
      <c r="RGO25" s="155"/>
      <c r="RGP25" s="155"/>
      <c r="RGQ25" s="155"/>
      <c r="RGR25" s="155"/>
      <c r="RGS25" s="155"/>
      <c r="RGT25" s="155"/>
      <c r="RGU25" s="155"/>
      <c r="RGV25" s="155"/>
      <c r="RGW25" s="155"/>
      <c r="RGX25" s="155"/>
      <c r="RGY25" s="155"/>
      <c r="RGZ25" s="155"/>
      <c r="RHA25" s="155"/>
      <c r="RHB25" s="155"/>
      <c r="RHC25" s="155"/>
      <c r="RHD25" s="155"/>
      <c r="RHE25" s="155"/>
      <c r="RHF25" s="155"/>
      <c r="RHG25" s="155"/>
      <c r="RHH25" s="155"/>
      <c r="RHI25" s="155"/>
      <c r="RHJ25" s="155"/>
      <c r="RHK25" s="155"/>
      <c r="RHL25" s="155"/>
      <c r="RHM25" s="155"/>
      <c r="RHN25" s="155"/>
      <c r="RHO25" s="155"/>
      <c r="RHP25" s="155"/>
      <c r="RHQ25" s="155"/>
      <c r="RHR25" s="155"/>
      <c r="RHS25" s="155"/>
      <c r="RHT25" s="155"/>
      <c r="RHU25" s="155"/>
      <c r="RHV25" s="155"/>
      <c r="RHW25" s="155"/>
      <c r="RHX25" s="155"/>
      <c r="RHY25" s="155"/>
      <c r="RHZ25" s="155"/>
      <c r="RIA25" s="155"/>
      <c r="RIB25" s="155"/>
      <c r="RIC25" s="155"/>
      <c r="RID25" s="155"/>
      <c r="RIE25" s="155"/>
      <c r="RIF25" s="155"/>
      <c r="RIG25" s="155"/>
      <c r="RIH25" s="155"/>
      <c r="RII25" s="155"/>
      <c r="RIJ25" s="155"/>
      <c r="RIK25" s="155"/>
      <c r="RIL25" s="155"/>
      <c r="RIM25" s="155"/>
      <c r="RIN25" s="155"/>
      <c r="RIO25" s="155"/>
      <c r="RIP25" s="155"/>
      <c r="RIQ25" s="155"/>
      <c r="RIR25" s="155"/>
      <c r="RIS25" s="155"/>
      <c r="RIT25" s="155"/>
      <c r="RIU25" s="155"/>
      <c r="RIV25" s="155"/>
      <c r="RIW25" s="155"/>
      <c r="RIX25" s="155"/>
      <c r="RIY25" s="155"/>
      <c r="RIZ25" s="155"/>
      <c r="RJA25" s="155"/>
      <c r="RJB25" s="155"/>
      <c r="RJC25" s="155"/>
      <c r="RJD25" s="155"/>
      <c r="RJE25" s="155"/>
      <c r="RJF25" s="155"/>
      <c r="RJG25" s="155"/>
      <c r="RJH25" s="155"/>
      <c r="RJI25" s="155"/>
      <c r="RJJ25" s="155"/>
      <c r="RJK25" s="155"/>
      <c r="RJL25" s="155"/>
      <c r="RJM25" s="155"/>
      <c r="RJN25" s="155"/>
      <c r="RJO25" s="155"/>
      <c r="RJP25" s="155"/>
      <c r="RJQ25" s="155"/>
      <c r="RJR25" s="155"/>
      <c r="RJS25" s="155"/>
      <c r="RJT25" s="155"/>
      <c r="RJU25" s="155"/>
      <c r="RJV25" s="155"/>
      <c r="RJW25" s="155"/>
      <c r="RJX25" s="155"/>
      <c r="RJY25" s="155"/>
      <c r="RJZ25" s="155"/>
      <c r="RKA25" s="155"/>
      <c r="RKB25" s="155"/>
      <c r="RKC25" s="155"/>
      <c r="RKD25" s="155"/>
      <c r="RKE25" s="155"/>
      <c r="RKF25" s="155"/>
      <c r="RKG25" s="155"/>
      <c r="RKH25" s="155"/>
      <c r="RKI25" s="155"/>
      <c r="RKJ25" s="155"/>
      <c r="RKK25" s="155"/>
      <c r="RKL25" s="155"/>
      <c r="RKM25" s="155"/>
      <c r="RKN25" s="155"/>
      <c r="RKO25" s="155"/>
      <c r="RKP25" s="155"/>
      <c r="RKQ25" s="155"/>
      <c r="RKR25" s="155"/>
      <c r="RKS25" s="155"/>
      <c r="RKT25" s="155"/>
      <c r="RKU25" s="155"/>
      <c r="RKV25" s="155"/>
      <c r="RKW25" s="155"/>
      <c r="RKX25" s="155"/>
      <c r="RKY25" s="155"/>
      <c r="RKZ25" s="155"/>
      <c r="RLA25" s="155"/>
      <c r="RLB25" s="155"/>
      <c r="RLC25" s="155"/>
      <c r="RLD25" s="155"/>
      <c r="RLE25" s="155"/>
      <c r="RLF25" s="155"/>
      <c r="RLG25" s="155"/>
      <c r="RLH25" s="155"/>
      <c r="RLI25" s="155"/>
      <c r="RLJ25" s="155"/>
      <c r="RLK25" s="155"/>
      <c r="RLL25" s="155"/>
      <c r="RLM25" s="155"/>
      <c r="RLN25" s="155"/>
      <c r="RLO25" s="155"/>
      <c r="RLP25" s="155"/>
      <c r="RLQ25" s="155"/>
      <c r="RLR25" s="155"/>
      <c r="RLS25" s="155"/>
      <c r="RLT25" s="155"/>
      <c r="RLU25" s="155"/>
      <c r="RLV25" s="155"/>
      <c r="RLW25" s="155"/>
      <c r="RLX25" s="155"/>
      <c r="RLY25" s="155"/>
      <c r="RLZ25" s="155"/>
      <c r="RMA25" s="155"/>
      <c r="RMB25" s="155"/>
      <c r="RMC25" s="155"/>
      <c r="RMD25" s="155"/>
      <c r="RME25" s="155"/>
      <c r="RMF25" s="155"/>
      <c r="RMG25" s="155"/>
      <c r="RMH25" s="155"/>
      <c r="RMI25" s="155"/>
      <c r="RMJ25" s="155"/>
      <c r="RMK25" s="155"/>
      <c r="RML25" s="155"/>
      <c r="RMM25" s="155"/>
      <c r="RMN25" s="155"/>
      <c r="RMO25" s="155"/>
      <c r="RMP25" s="155"/>
      <c r="RMQ25" s="155"/>
      <c r="RMR25" s="155"/>
      <c r="RMS25" s="155"/>
      <c r="RMT25" s="155"/>
      <c r="RMU25" s="155"/>
      <c r="RMV25" s="155"/>
      <c r="RMW25" s="155"/>
      <c r="RMX25" s="155"/>
      <c r="RMY25" s="155"/>
      <c r="RMZ25" s="155"/>
      <c r="RNA25" s="155"/>
      <c r="RNB25" s="155"/>
      <c r="RNC25" s="155"/>
      <c r="RND25" s="155"/>
      <c r="RNE25" s="155"/>
      <c r="RNF25" s="155"/>
      <c r="RNG25" s="155"/>
      <c r="RNH25" s="155"/>
      <c r="RNI25" s="155"/>
      <c r="RNJ25" s="155"/>
      <c r="RNK25" s="155"/>
      <c r="RNL25" s="155"/>
      <c r="RNM25" s="155"/>
      <c r="RNN25" s="155"/>
      <c r="RNO25" s="155"/>
      <c r="RNP25" s="155"/>
      <c r="RNQ25" s="155"/>
      <c r="RNR25" s="155"/>
      <c r="RNS25" s="155"/>
      <c r="RNT25" s="155"/>
      <c r="RNU25" s="155"/>
      <c r="RNV25" s="155"/>
      <c r="RNW25" s="155"/>
      <c r="RNX25" s="155"/>
      <c r="RNY25" s="155"/>
      <c r="RNZ25" s="155"/>
      <c r="ROA25" s="155"/>
      <c r="ROB25" s="155"/>
      <c r="ROC25" s="155"/>
      <c r="ROD25" s="155"/>
      <c r="ROE25" s="155"/>
      <c r="ROF25" s="155"/>
      <c r="ROG25" s="155"/>
      <c r="ROH25" s="155"/>
      <c r="ROI25" s="155"/>
      <c r="ROJ25" s="155"/>
      <c r="ROK25" s="155"/>
      <c r="ROL25" s="155"/>
      <c r="ROM25" s="155"/>
      <c r="RON25" s="155"/>
      <c r="ROO25" s="155"/>
      <c r="ROP25" s="155"/>
      <c r="ROQ25" s="155"/>
      <c r="ROR25" s="155"/>
      <c r="ROS25" s="155"/>
      <c r="ROT25" s="155"/>
      <c r="ROU25" s="155"/>
      <c r="ROV25" s="155"/>
      <c r="ROW25" s="155"/>
      <c r="ROX25" s="155"/>
      <c r="ROY25" s="155"/>
      <c r="ROZ25" s="155"/>
      <c r="RPA25" s="155"/>
      <c r="RPB25" s="155"/>
      <c r="RPC25" s="155"/>
      <c r="RPD25" s="155"/>
      <c r="RPE25" s="155"/>
      <c r="RPF25" s="155"/>
      <c r="RPG25" s="155"/>
      <c r="RPH25" s="155"/>
      <c r="RPI25" s="155"/>
      <c r="RPJ25" s="155"/>
      <c r="RPK25" s="155"/>
      <c r="RPL25" s="155"/>
      <c r="RPM25" s="155"/>
      <c r="RPN25" s="155"/>
      <c r="RPO25" s="155"/>
      <c r="RPP25" s="155"/>
      <c r="RPQ25" s="155"/>
      <c r="RPR25" s="155"/>
      <c r="RPS25" s="155"/>
      <c r="RPT25" s="155"/>
      <c r="RPU25" s="155"/>
      <c r="RPV25" s="155"/>
      <c r="RPW25" s="155"/>
      <c r="RPX25" s="155"/>
      <c r="RPY25" s="155"/>
      <c r="RPZ25" s="155"/>
      <c r="RQA25" s="155"/>
      <c r="RQB25" s="155"/>
      <c r="RQC25" s="155"/>
      <c r="RQD25" s="155"/>
      <c r="RQE25" s="155"/>
      <c r="RQF25" s="155"/>
      <c r="RQG25" s="155"/>
      <c r="RQH25" s="155"/>
      <c r="RQI25" s="155"/>
      <c r="RQJ25" s="155"/>
      <c r="RQK25" s="155"/>
      <c r="RQL25" s="155"/>
      <c r="RQM25" s="155"/>
      <c r="RQN25" s="155"/>
      <c r="RQO25" s="155"/>
      <c r="RQP25" s="155"/>
      <c r="RQQ25" s="155"/>
      <c r="RQR25" s="155"/>
      <c r="RQS25" s="155"/>
      <c r="RQT25" s="155"/>
      <c r="RQU25" s="155"/>
      <c r="RQV25" s="155"/>
      <c r="RQW25" s="155"/>
      <c r="RQX25" s="155"/>
      <c r="RQY25" s="155"/>
      <c r="RQZ25" s="155"/>
      <c r="RRA25" s="155"/>
      <c r="RRB25" s="155"/>
      <c r="RRC25" s="155"/>
      <c r="RRD25" s="155"/>
      <c r="RRE25" s="155"/>
      <c r="RRF25" s="155"/>
      <c r="RRG25" s="155"/>
      <c r="RRH25" s="155"/>
      <c r="RRI25" s="155"/>
      <c r="RRJ25" s="155"/>
      <c r="RRK25" s="155"/>
      <c r="RRL25" s="155"/>
      <c r="RRM25" s="155"/>
      <c r="RRN25" s="155"/>
      <c r="RRO25" s="155"/>
      <c r="RRP25" s="155"/>
      <c r="RRQ25" s="155"/>
      <c r="RRR25" s="155"/>
      <c r="RRS25" s="155"/>
      <c r="RRT25" s="155"/>
      <c r="RRU25" s="155"/>
      <c r="RRV25" s="155"/>
      <c r="RRW25" s="155"/>
      <c r="RRX25" s="155"/>
      <c r="RRY25" s="155"/>
      <c r="RRZ25" s="155"/>
      <c r="RSA25" s="155"/>
      <c r="RSB25" s="155"/>
      <c r="RSC25" s="155"/>
      <c r="RSD25" s="155"/>
      <c r="RSE25" s="155"/>
      <c r="RSF25" s="155"/>
      <c r="RSG25" s="155"/>
      <c r="RSH25" s="155"/>
      <c r="RSI25" s="155"/>
      <c r="RSJ25" s="155"/>
      <c r="RSK25" s="155"/>
      <c r="RSL25" s="155"/>
      <c r="RSM25" s="155"/>
      <c r="RSN25" s="155"/>
      <c r="RSO25" s="155"/>
      <c r="RSP25" s="155"/>
      <c r="RSQ25" s="155"/>
      <c r="RSR25" s="155"/>
      <c r="RSS25" s="155"/>
      <c r="RST25" s="155"/>
      <c r="RSU25" s="155"/>
      <c r="RSV25" s="155"/>
      <c r="RSW25" s="155"/>
      <c r="RSX25" s="155"/>
      <c r="RSY25" s="155"/>
      <c r="RSZ25" s="155"/>
      <c r="RTA25" s="155"/>
      <c r="RTB25" s="155"/>
      <c r="RTC25" s="155"/>
      <c r="RTD25" s="155"/>
      <c r="RTE25" s="155"/>
      <c r="RTF25" s="155"/>
      <c r="RTG25" s="155"/>
      <c r="RTH25" s="155"/>
      <c r="RTI25" s="155"/>
      <c r="RTJ25" s="155"/>
      <c r="RTK25" s="155"/>
      <c r="RTL25" s="155"/>
      <c r="RTM25" s="155"/>
      <c r="RTN25" s="155"/>
      <c r="RTO25" s="155"/>
      <c r="RTP25" s="155"/>
      <c r="RTQ25" s="155"/>
      <c r="RTR25" s="155"/>
      <c r="RTS25" s="155"/>
      <c r="RTT25" s="155"/>
      <c r="RTU25" s="155"/>
      <c r="RTV25" s="155"/>
      <c r="RTW25" s="155"/>
      <c r="RTX25" s="155"/>
      <c r="RTY25" s="155"/>
      <c r="RTZ25" s="155"/>
      <c r="RUA25" s="155"/>
      <c r="RUB25" s="155"/>
      <c r="RUC25" s="155"/>
      <c r="RUD25" s="155"/>
      <c r="RUE25" s="155"/>
      <c r="RUF25" s="155"/>
      <c r="RUG25" s="155"/>
      <c r="RUH25" s="155"/>
      <c r="RUI25" s="155"/>
      <c r="RUJ25" s="155"/>
      <c r="RUK25" s="155"/>
      <c r="RUL25" s="155"/>
      <c r="RUM25" s="155"/>
      <c r="RUN25" s="155"/>
      <c r="RUO25" s="155"/>
      <c r="RUP25" s="155"/>
      <c r="RUQ25" s="155"/>
      <c r="RUR25" s="155"/>
      <c r="RUS25" s="155"/>
      <c r="RUT25" s="155"/>
      <c r="RUU25" s="155"/>
      <c r="RUV25" s="155"/>
      <c r="RUW25" s="155"/>
      <c r="RUX25" s="155"/>
      <c r="RUY25" s="155"/>
      <c r="RUZ25" s="155"/>
      <c r="RVA25" s="155"/>
      <c r="RVB25" s="155"/>
      <c r="RVC25" s="155"/>
      <c r="RVD25" s="155"/>
      <c r="RVE25" s="155"/>
      <c r="RVF25" s="155"/>
      <c r="RVG25" s="155"/>
      <c r="RVH25" s="155"/>
      <c r="RVI25" s="155"/>
      <c r="RVJ25" s="155"/>
      <c r="RVK25" s="155"/>
      <c r="RVL25" s="155"/>
      <c r="RVM25" s="155"/>
      <c r="RVN25" s="155"/>
      <c r="RVO25" s="155"/>
      <c r="RVP25" s="155"/>
      <c r="RVQ25" s="155"/>
      <c r="RVR25" s="155"/>
      <c r="RVS25" s="155"/>
      <c r="RVT25" s="155"/>
      <c r="RVU25" s="155"/>
      <c r="RVV25" s="155"/>
      <c r="RVW25" s="155"/>
      <c r="RVX25" s="155"/>
      <c r="RVY25" s="155"/>
      <c r="RVZ25" s="155"/>
      <c r="RWA25" s="155"/>
      <c r="RWB25" s="155"/>
      <c r="RWC25" s="155"/>
      <c r="RWD25" s="155"/>
      <c r="RWE25" s="155"/>
      <c r="RWF25" s="155"/>
      <c r="RWG25" s="155"/>
      <c r="RWH25" s="155"/>
      <c r="RWI25" s="155"/>
      <c r="RWJ25" s="155"/>
      <c r="RWK25" s="155"/>
      <c r="RWL25" s="155"/>
      <c r="RWM25" s="155"/>
      <c r="RWN25" s="155"/>
      <c r="RWO25" s="155"/>
      <c r="RWP25" s="155"/>
      <c r="RWQ25" s="155"/>
      <c r="RWR25" s="155"/>
      <c r="RWS25" s="155"/>
      <c r="RWT25" s="155"/>
      <c r="RWU25" s="155"/>
      <c r="RWV25" s="155"/>
      <c r="RWW25" s="155"/>
      <c r="RWX25" s="155"/>
      <c r="RWY25" s="155"/>
      <c r="RWZ25" s="155"/>
      <c r="RXA25" s="155"/>
      <c r="RXB25" s="155"/>
      <c r="RXC25" s="155"/>
      <c r="RXD25" s="155"/>
      <c r="RXE25" s="155"/>
      <c r="RXF25" s="155"/>
      <c r="RXG25" s="155"/>
      <c r="RXH25" s="155"/>
      <c r="RXI25" s="155"/>
      <c r="RXJ25" s="155"/>
      <c r="RXK25" s="155"/>
      <c r="RXL25" s="155"/>
      <c r="RXM25" s="155"/>
      <c r="RXN25" s="155"/>
      <c r="RXO25" s="155"/>
      <c r="RXP25" s="155"/>
      <c r="RXQ25" s="155"/>
      <c r="RXR25" s="155"/>
      <c r="RXS25" s="155"/>
      <c r="RXT25" s="155"/>
      <c r="RXU25" s="155"/>
      <c r="RXV25" s="155"/>
      <c r="RXW25" s="155"/>
      <c r="RXX25" s="155"/>
      <c r="RXY25" s="155"/>
      <c r="RXZ25" s="155"/>
      <c r="RYA25" s="155"/>
      <c r="RYB25" s="155"/>
      <c r="RYC25" s="155"/>
      <c r="RYD25" s="155"/>
      <c r="RYE25" s="155"/>
      <c r="RYF25" s="155"/>
      <c r="RYG25" s="155"/>
      <c r="RYH25" s="155"/>
      <c r="RYI25" s="155"/>
      <c r="RYJ25" s="155"/>
      <c r="RYK25" s="155"/>
      <c r="RYL25" s="155"/>
      <c r="RYM25" s="155"/>
      <c r="RYN25" s="155"/>
      <c r="RYO25" s="155"/>
      <c r="RYP25" s="155"/>
      <c r="RYQ25" s="155"/>
      <c r="RYR25" s="155"/>
      <c r="RYS25" s="155"/>
      <c r="RYT25" s="155"/>
      <c r="RYU25" s="155"/>
      <c r="RYV25" s="155"/>
      <c r="RYW25" s="155"/>
      <c r="RYX25" s="155"/>
      <c r="RYY25" s="155"/>
      <c r="RYZ25" s="155"/>
      <c r="RZA25" s="155"/>
      <c r="RZB25" s="155"/>
      <c r="RZC25" s="155"/>
      <c r="RZD25" s="155"/>
      <c r="RZE25" s="155"/>
      <c r="RZF25" s="155"/>
      <c r="RZG25" s="155"/>
      <c r="RZH25" s="155"/>
      <c r="RZI25" s="155"/>
      <c r="RZJ25" s="155"/>
      <c r="RZK25" s="155"/>
      <c r="RZL25" s="155"/>
      <c r="RZM25" s="155"/>
      <c r="RZN25" s="155"/>
      <c r="RZO25" s="155"/>
      <c r="RZP25" s="155"/>
      <c r="RZQ25" s="155"/>
      <c r="RZR25" s="155"/>
      <c r="RZS25" s="155"/>
      <c r="RZT25" s="155"/>
      <c r="RZU25" s="155"/>
      <c r="RZV25" s="155"/>
      <c r="RZW25" s="155"/>
      <c r="RZX25" s="155"/>
      <c r="RZY25" s="155"/>
      <c r="RZZ25" s="155"/>
      <c r="SAA25" s="155"/>
      <c r="SAB25" s="155"/>
      <c r="SAC25" s="155"/>
      <c r="SAD25" s="155"/>
      <c r="SAE25" s="155"/>
      <c r="SAF25" s="155"/>
      <c r="SAG25" s="155"/>
      <c r="SAH25" s="155"/>
      <c r="SAI25" s="155"/>
      <c r="SAJ25" s="155"/>
      <c r="SAK25" s="155"/>
      <c r="SAL25" s="155"/>
      <c r="SAM25" s="155"/>
      <c r="SAN25" s="155"/>
      <c r="SAO25" s="155"/>
      <c r="SAP25" s="155"/>
      <c r="SAQ25" s="155"/>
      <c r="SAR25" s="155"/>
      <c r="SAS25" s="155"/>
      <c r="SAT25" s="155"/>
      <c r="SAU25" s="155"/>
      <c r="SAV25" s="155"/>
      <c r="SAW25" s="155"/>
      <c r="SAX25" s="155"/>
      <c r="SAY25" s="155"/>
      <c r="SAZ25" s="155"/>
      <c r="SBA25" s="155"/>
      <c r="SBB25" s="155"/>
      <c r="SBC25" s="155"/>
      <c r="SBD25" s="155"/>
      <c r="SBE25" s="155"/>
      <c r="SBF25" s="155"/>
      <c r="SBG25" s="155"/>
      <c r="SBH25" s="155"/>
      <c r="SBI25" s="155"/>
      <c r="SBJ25" s="155"/>
      <c r="SBK25" s="155"/>
      <c r="SBL25" s="155"/>
      <c r="SBM25" s="155"/>
      <c r="SBN25" s="155"/>
      <c r="SBO25" s="155"/>
      <c r="SBP25" s="155"/>
      <c r="SBQ25" s="155"/>
      <c r="SBR25" s="155"/>
      <c r="SBS25" s="155"/>
      <c r="SBT25" s="155"/>
      <c r="SBU25" s="155"/>
      <c r="SBV25" s="155"/>
      <c r="SBW25" s="155"/>
      <c r="SBX25" s="155"/>
      <c r="SBY25" s="155"/>
      <c r="SBZ25" s="155"/>
      <c r="SCA25" s="155"/>
      <c r="SCB25" s="155"/>
      <c r="SCC25" s="155"/>
      <c r="SCD25" s="155"/>
      <c r="SCE25" s="155"/>
      <c r="SCF25" s="155"/>
      <c r="SCG25" s="155"/>
      <c r="SCH25" s="155"/>
      <c r="SCI25" s="155"/>
      <c r="SCJ25" s="155"/>
      <c r="SCK25" s="155"/>
      <c r="SCL25" s="155"/>
      <c r="SCM25" s="155"/>
      <c r="SCN25" s="155"/>
      <c r="SCO25" s="155"/>
      <c r="SCP25" s="155"/>
      <c r="SCQ25" s="155"/>
      <c r="SCR25" s="155"/>
      <c r="SCS25" s="155"/>
      <c r="SCT25" s="155"/>
      <c r="SCU25" s="155"/>
      <c r="SCV25" s="155"/>
      <c r="SCW25" s="155"/>
      <c r="SCX25" s="155"/>
      <c r="SCY25" s="155"/>
      <c r="SCZ25" s="155"/>
      <c r="SDA25" s="155"/>
      <c r="SDB25" s="155"/>
      <c r="SDC25" s="155"/>
      <c r="SDD25" s="155"/>
      <c r="SDE25" s="155"/>
      <c r="SDF25" s="155"/>
      <c r="SDG25" s="155"/>
      <c r="SDH25" s="155"/>
      <c r="SDI25" s="155"/>
      <c r="SDJ25" s="155"/>
      <c r="SDK25" s="155"/>
      <c r="SDL25" s="155"/>
      <c r="SDM25" s="155"/>
      <c r="SDN25" s="155"/>
      <c r="SDO25" s="155"/>
      <c r="SDP25" s="155"/>
      <c r="SDQ25" s="155"/>
      <c r="SDR25" s="155"/>
      <c r="SDS25" s="155"/>
      <c r="SDT25" s="155"/>
      <c r="SDU25" s="155"/>
      <c r="SDV25" s="155"/>
      <c r="SDW25" s="155"/>
      <c r="SDX25" s="155"/>
      <c r="SDY25" s="155"/>
      <c r="SDZ25" s="155"/>
      <c r="SEA25" s="155"/>
      <c r="SEB25" s="155"/>
      <c r="SEC25" s="155"/>
      <c r="SED25" s="155"/>
      <c r="SEE25" s="155"/>
      <c r="SEF25" s="155"/>
      <c r="SEG25" s="155"/>
      <c r="SEH25" s="155"/>
      <c r="SEI25" s="155"/>
      <c r="SEJ25" s="155"/>
      <c r="SEK25" s="155"/>
      <c r="SEL25" s="155"/>
      <c r="SEM25" s="155"/>
      <c r="SEN25" s="155"/>
      <c r="SEO25" s="155"/>
      <c r="SEP25" s="155"/>
      <c r="SEQ25" s="155"/>
      <c r="SER25" s="155"/>
      <c r="SES25" s="155"/>
      <c r="SET25" s="155"/>
      <c r="SEU25" s="155"/>
      <c r="SEV25" s="155"/>
      <c r="SEW25" s="155"/>
      <c r="SEX25" s="155"/>
      <c r="SEY25" s="155"/>
      <c r="SEZ25" s="155"/>
      <c r="SFA25" s="155"/>
      <c r="SFB25" s="155"/>
      <c r="SFC25" s="155"/>
      <c r="SFD25" s="155"/>
      <c r="SFE25" s="155"/>
      <c r="SFF25" s="155"/>
      <c r="SFG25" s="155"/>
      <c r="SFH25" s="155"/>
      <c r="SFI25" s="155"/>
      <c r="SFJ25" s="155"/>
      <c r="SFK25" s="155"/>
      <c r="SFL25" s="155"/>
      <c r="SFM25" s="155"/>
      <c r="SFN25" s="155"/>
      <c r="SFO25" s="155"/>
      <c r="SFP25" s="155"/>
      <c r="SFQ25" s="155"/>
      <c r="SFR25" s="155"/>
      <c r="SFS25" s="155"/>
      <c r="SFT25" s="155"/>
      <c r="SFU25" s="155"/>
      <c r="SFV25" s="155"/>
      <c r="SFW25" s="155"/>
      <c r="SFX25" s="155"/>
      <c r="SFY25" s="155"/>
      <c r="SFZ25" s="155"/>
      <c r="SGA25" s="155"/>
      <c r="SGB25" s="155"/>
      <c r="SGC25" s="155"/>
      <c r="SGD25" s="155"/>
      <c r="SGE25" s="155"/>
      <c r="SGF25" s="155"/>
      <c r="SGG25" s="155"/>
      <c r="SGH25" s="155"/>
      <c r="SGI25" s="155"/>
      <c r="SGJ25" s="155"/>
      <c r="SGK25" s="155"/>
      <c r="SGL25" s="155"/>
      <c r="SGM25" s="155"/>
      <c r="SGN25" s="155"/>
      <c r="SGO25" s="155"/>
      <c r="SGP25" s="155"/>
      <c r="SGQ25" s="155"/>
      <c r="SGR25" s="155"/>
      <c r="SGS25" s="155"/>
      <c r="SGT25" s="155"/>
      <c r="SGU25" s="155"/>
      <c r="SGV25" s="155"/>
      <c r="SGW25" s="155"/>
      <c r="SGX25" s="155"/>
      <c r="SGY25" s="155"/>
      <c r="SGZ25" s="155"/>
      <c r="SHA25" s="155"/>
      <c r="SHB25" s="155"/>
      <c r="SHC25" s="155"/>
      <c r="SHD25" s="155"/>
      <c r="SHE25" s="155"/>
      <c r="SHF25" s="155"/>
      <c r="SHG25" s="155"/>
      <c r="SHH25" s="155"/>
      <c r="SHI25" s="155"/>
      <c r="SHJ25" s="155"/>
      <c r="SHK25" s="155"/>
      <c r="SHL25" s="155"/>
      <c r="SHM25" s="155"/>
      <c r="SHN25" s="155"/>
      <c r="SHO25" s="155"/>
      <c r="SHP25" s="155"/>
      <c r="SHQ25" s="155"/>
      <c r="SHR25" s="155"/>
      <c r="SHS25" s="155"/>
      <c r="SHT25" s="155"/>
      <c r="SHU25" s="155"/>
      <c r="SHV25" s="155"/>
      <c r="SHW25" s="155"/>
      <c r="SHX25" s="155"/>
      <c r="SHY25" s="155"/>
      <c r="SHZ25" s="155"/>
      <c r="SIA25" s="155"/>
      <c r="SIB25" s="155"/>
      <c r="SIC25" s="155"/>
      <c r="SID25" s="155"/>
      <c r="SIE25" s="155"/>
      <c r="SIF25" s="155"/>
      <c r="SIG25" s="155"/>
      <c r="SIH25" s="155"/>
      <c r="SII25" s="155"/>
      <c r="SIJ25" s="155"/>
      <c r="SIK25" s="155"/>
      <c r="SIL25" s="155"/>
      <c r="SIM25" s="155"/>
      <c r="SIN25" s="155"/>
      <c r="SIO25" s="155"/>
      <c r="SIP25" s="155"/>
      <c r="SIQ25" s="155"/>
      <c r="SIR25" s="155"/>
      <c r="SIS25" s="155"/>
      <c r="SIT25" s="155"/>
      <c r="SIU25" s="155"/>
      <c r="SIV25" s="155"/>
      <c r="SIW25" s="155"/>
      <c r="SIX25" s="155"/>
      <c r="SIY25" s="155"/>
      <c r="SIZ25" s="155"/>
      <c r="SJA25" s="155"/>
      <c r="SJB25" s="155"/>
      <c r="SJC25" s="155"/>
      <c r="SJD25" s="155"/>
      <c r="SJE25" s="155"/>
      <c r="SJF25" s="155"/>
      <c r="SJG25" s="155"/>
      <c r="SJH25" s="155"/>
      <c r="SJI25" s="155"/>
      <c r="SJJ25" s="155"/>
      <c r="SJK25" s="155"/>
      <c r="SJL25" s="155"/>
      <c r="SJM25" s="155"/>
      <c r="SJN25" s="155"/>
      <c r="SJO25" s="155"/>
      <c r="SJP25" s="155"/>
      <c r="SJQ25" s="155"/>
      <c r="SJR25" s="155"/>
      <c r="SJS25" s="155"/>
      <c r="SJT25" s="155"/>
      <c r="SJU25" s="155"/>
      <c r="SJV25" s="155"/>
      <c r="SJW25" s="155"/>
      <c r="SJX25" s="155"/>
      <c r="SJY25" s="155"/>
      <c r="SJZ25" s="155"/>
      <c r="SKA25" s="155"/>
      <c r="SKB25" s="155"/>
      <c r="SKC25" s="155"/>
      <c r="SKD25" s="155"/>
      <c r="SKE25" s="155"/>
      <c r="SKF25" s="155"/>
      <c r="SKG25" s="155"/>
      <c r="SKH25" s="155"/>
      <c r="SKI25" s="155"/>
      <c r="SKJ25" s="155"/>
      <c r="SKK25" s="155"/>
      <c r="SKL25" s="155"/>
      <c r="SKM25" s="155"/>
      <c r="SKN25" s="155"/>
      <c r="SKO25" s="155"/>
      <c r="SKP25" s="155"/>
      <c r="SKQ25" s="155"/>
      <c r="SKR25" s="155"/>
      <c r="SKS25" s="155"/>
      <c r="SKT25" s="155"/>
      <c r="SKU25" s="155"/>
      <c r="SKV25" s="155"/>
      <c r="SKW25" s="155"/>
      <c r="SKX25" s="155"/>
      <c r="SKY25" s="155"/>
      <c r="SKZ25" s="155"/>
      <c r="SLA25" s="155"/>
      <c r="SLB25" s="155"/>
      <c r="SLC25" s="155"/>
      <c r="SLD25" s="155"/>
      <c r="SLE25" s="155"/>
      <c r="SLF25" s="155"/>
      <c r="SLG25" s="155"/>
      <c r="SLH25" s="155"/>
      <c r="SLI25" s="155"/>
      <c r="SLJ25" s="155"/>
      <c r="SLK25" s="155"/>
      <c r="SLL25" s="155"/>
      <c r="SLM25" s="155"/>
      <c r="SLN25" s="155"/>
      <c r="SLO25" s="155"/>
      <c r="SLP25" s="155"/>
      <c r="SLQ25" s="155"/>
      <c r="SLR25" s="155"/>
      <c r="SLS25" s="155"/>
      <c r="SLT25" s="155"/>
      <c r="SLU25" s="155"/>
      <c r="SLV25" s="155"/>
      <c r="SLW25" s="155"/>
      <c r="SLX25" s="155"/>
      <c r="SLY25" s="155"/>
      <c r="SLZ25" s="155"/>
      <c r="SMA25" s="155"/>
      <c r="SMB25" s="155"/>
      <c r="SMC25" s="155"/>
      <c r="SMD25" s="155"/>
      <c r="SME25" s="155"/>
      <c r="SMF25" s="155"/>
      <c r="SMG25" s="155"/>
      <c r="SMH25" s="155"/>
      <c r="SMI25" s="155"/>
      <c r="SMJ25" s="155"/>
      <c r="SMK25" s="155"/>
      <c r="SML25" s="155"/>
      <c r="SMM25" s="155"/>
      <c r="SMN25" s="155"/>
      <c r="SMO25" s="155"/>
      <c r="SMP25" s="155"/>
      <c r="SMQ25" s="155"/>
      <c r="SMR25" s="155"/>
      <c r="SMS25" s="155"/>
      <c r="SMT25" s="155"/>
      <c r="SMU25" s="155"/>
      <c r="SMV25" s="155"/>
      <c r="SMW25" s="155"/>
      <c r="SMX25" s="155"/>
      <c r="SMY25" s="155"/>
      <c r="SMZ25" s="155"/>
      <c r="SNA25" s="155"/>
      <c r="SNB25" s="155"/>
      <c r="SNC25" s="155"/>
      <c r="SND25" s="155"/>
      <c r="SNE25" s="155"/>
      <c r="SNF25" s="155"/>
      <c r="SNG25" s="155"/>
      <c r="SNH25" s="155"/>
      <c r="SNI25" s="155"/>
      <c r="SNJ25" s="155"/>
      <c r="SNK25" s="155"/>
      <c r="SNL25" s="155"/>
      <c r="SNM25" s="155"/>
      <c r="SNN25" s="155"/>
      <c r="SNO25" s="155"/>
      <c r="SNP25" s="155"/>
      <c r="SNQ25" s="155"/>
      <c r="SNR25" s="155"/>
      <c r="SNS25" s="155"/>
      <c r="SNT25" s="155"/>
      <c r="SNU25" s="155"/>
      <c r="SNV25" s="155"/>
      <c r="SNW25" s="155"/>
      <c r="SNX25" s="155"/>
      <c r="SNY25" s="155"/>
      <c r="SNZ25" s="155"/>
      <c r="SOA25" s="155"/>
      <c r="SOB25" s="155"/>
      <c r="SOC25" s="155"/>
      <c r="SOD25" s="155"/>
      <c r="SOE25" s="155"/>
      <c r="SOF25" s="155"/>
      <c r="SOG25" s="155"/>
      <c r="SOH25" s="155"/>
      <c r="SOI25" s="155"/>
      <c r="SOJ25" s="155"/>
      <c r="SOK25" s="155"/>
      <c r="SOL25" s="155"/>
      <c r="SOM25" s="155"/>
      <c r="SON25" s="155"/>
      <c r="SOO25" s="155"/>
      <c r="SOP25" s="155"/>
      <c r="SOQ25" s="155"/>
      <c r="SOR25" s="155"/>
      <c r="SOS25" s="155"/>
      <c r="SOT25" s="155"/>
      <c r="SOU25" s="155"/>
      <c r="SOV25" s="155"/>
      <c r="SOW25" s="155"/>
      <c r="SOX25" s="155"/>
      <c r="SOY25" s="155"/>
      <c r="SOZ25" s="155"/>
      <c r="SPA25" s="155"/>
      <c r="SPB25" s="155"/>
      <c r="SPC25" s="155"/>
      <c r="SPD25" s="155"/>
      <c r="SPE25" s="155"/>
      <c r="SPF25" s="155"/>
      <c r="SPG25" s="155"/>
      <c r="SPH25" s="155"/>
      <c r="SPI25" s="155"/>
      <c r="SPJ25" s="155"/>
      <c r="SPK25" s="155"/>
      <c r="SPL25" s="155"/>
      <c r="SPM25" s="155"/>
      <c r="SPN25" s="155"/>
      <c r="SPO25" s="155"/>
      <c r="SPP25" s="155"/>
      <c r="SPQ25" s="155"/>
      <c r="SPR25" s="155"/>
      <c r="SPS25" s="155"/>
      <c r="SPT25" s="155"/>
      <c r="SPU25" s="155"/>
      <c r="SPV25" s="155"/>
      <c r="SPW25" s="155"/>
      <c r="SPX25" s="155"/>
      <c r="SPY25" s="155"/>
      <c r="SPZ25" s="155"/>
      <c r="SQA25" s="155"/>
      <c r="SQB25" s="155"/>
      <c r="SQC25" s="155"/>
      <c r="SQD25" s="155"/>
      <c r="SQE25" s="155"/>
      <c r="SQF25" s="155"/>
      <c r="SQG25" s="155"/>
      <c r="SQH25" s="155"/>
      <c r="SQI25" s="155"/>
      <c r="SQJ25" s="155"/>
      <c r="SQK25" s="155"/>
      <c r="SQL25" s="155"/>
      <c r="SQM25" s="155"/>
      <c r="SQN25" s="155"/>
      <c r="SQO25" s="155"/>
      <c r="SQP25" s="155"/>
      <c r="SQQ25" s="155"/>
      <c r="SQR25" s="155"/>
      <c r="SQS25" s="155"/>
      <c r="SQT25" s="155"/>
      <c r="SQU25" s="155"/>
      <c r="SQV25" s="155"/>
      <c r="SQW25" s="155"/>
      <c r="SQX25" s="155"/>
      <c r="SQY25" s="155"/>
      <c r="SQZ25" s="155"/>
      <c r="SRA25" s="155"/>
      <c r="SRB25" s="155"/>
      <c r="SRC25" s="155"/>
      <c r="SRD25" s="155"/>
      <c r="SRE25" s="155"/>
      <c r="SRF25" s="155"/>
      <c r="SRG25" s="155"/>
      <c r="SRH25" s="155"/>
      <c r="SRI25" s="155"/>
      <c r="SRJ25" s="155"/>
      <c r="SRK25" s="155"/>
      <c r="SRL25" s="155"/>
      <c r="SRM25" s="155"/>
      <c r="SRN25" s="155"/>
      <c r="SRO25" s="155"/>
      <c r="SRP25" s="155"/>
      <c r="SRQ25" s="155"/>
      <c r="SRR25" s="155"/>
      <c r="SRS25" s="155"/>
      <c r="SRT25" s="155"/>
      <c r="SRU25" s="155"/>
      <c r="SRV25" s="155"/>
      <c r="SRW25" s="155"/>
      <c r="SRX25" s="155"/>
      <c r="SRY25" s="155"/>
      <c r="SRZ25" s="155"/>
      <c r="SSA25" s="155"/>
      <c r="SSB25" s="155"/>
      <c r="SSC25" s="155"/>
      <c r="SSD25" s="155"/>
      <c r="SSE25" s="155"/>
      <c r="SSF25" s="155"/>
      <c r="SSG25" s="155"/>
      <c r="SSH25" s="155"/>
      <c r="SSI25" s="155"/>
      <c r="SSJ25" s="155"/>
      <c r="SSK25" s="155"/>
      <c r="SSL25" s="155"/>
      <c r="SSM25" s="155"/>
      <c r="SSN25" s="155"/>
      <c r="SSO25" s="155"/>
      <c r="SSP25" s="155"/>
      <c r="SSQ25" s="155"/>
      <c r="SSR25" s="155"/>
      <c r="SSS25" s="155"/>
      <c r="SST25" s="155"/>
      <c r="SSU25" s="155"/>
      <c r="SSV25" s="155"/>
      <c r="SSW25" s="155"/>
      <c r="SSX25" s="155"/>
      <c r="SSY25" s="155"/>
      <c r="SSZ25" s="155"/>
      <c r="STA25" s="155"/>
      <c r="STB25" s="155"/>
      <c r="STC25" s="155"/>
      <c r="STD25" s="155"/>
      <c r="STE25" s="155"/>
      <c r="STF25" s="155"/>
      <c r="STG25" s="155"/>
      <c r="STH25" s="155"/>
      <c r="STI25" s="155"/>
      <c r="STJ25" s="155"/>
      <c r="STK25" s="155"/>
      <c r="STL25" s="155"/>
      <c r="STM25" s="155"/>
      <c r="STN25" s="155"/>
      <c r="STO25" s="155"/>
      <c r="STP25" s="155"/>
      <c r="STQ25" s="155"/>
      <c r="STR25" s="155"/>
      <c r="STS25" s="155"/>
      <c r="STT25" s="155"/>
      <c r="STU25" s="155"/>
      <c r="STV25" s="155"/>
      <c r="STW25" s="155"/>
      <c r="STX25" s="155"/>
      <c r="STY25" s="155"/>
      <c r="STZ25" s="155"/>
      <c r="SUA25" s="155"/>
      <c r="SUB25" s="155"/>
      <c r="SUC25" s="155"/>
      <c r="SUD25" s="155"/>
      <c r="SUE25" s="155"/>
      <c r="SUF25" s="155"/>
      <c r="SUG25" s="155"/>
      <c r="SUH25" s="155"/>
      <c r="SUI25" s="155"/>
      <c r="SUJ25" s="155"/>
      <c r="SUK25" s="155"/>
      <c r="SUL25" s="155"/>
      <c r="SUM25" s="155"/>
      <c r="SUN25" s="155"/>
      <c r="SUO25" s="155"/>
      <c r="SUP25" s="155"/>
      <c r="SUQ25" s="155"/>
      <c r="SUR25" s="155"/>
      <c r="SUS25" s="155"/>
      <c r="SUT25" s="155"/>
      <c r="SUU25" s="155"/>
      <c r="SUV25" s="155"/>
      <c r="SUW25" s="155"/>
      <c r="SUX25" s="155"/>
      <c r="SUY25" s="155"/>
      <c r="SUZ25" s="155"/>
      <c r="SVA25" s="155"/>
      <c r="SVB25" s="155"/>
      <c r="SVC25" s="155"/>
      <c r="SVD25" s="155"/>
      <c r="SVE25" s="155"/>
      <c r="SVF25" s="155"/>
      <c r="SVG25" s="155"/>
      <c r="SVH25" s="155"/>
      <c r="SVI25" s="155"/>
      <c r="SVJ25" s="155"/>
      <c r="SVK25" s="155"/>
      <c r="SVL25" s="155"/>
      <c r="SVM25" s="155"/>
      <c r="SVN25" s="155"/>
      <c r="SVO25" s="155"/>
      <c r="SVP25" s="155"/>
      <c r="SVQ25" s="155"/>
      <c r="SVR25" s="155"/>
      <c r="SVS25" s="155"/>
      <c r="SVT25" s="155"/>
      <c r="SVU25" s="155"/>
      <c r="SVV25" s="155"/>
      <c r="SVW25" s="155"/>
      <c r="SVX25" s="155"/>
      <c r="SVY25" s="155"/>
      <c r="SVZ25" s="155"/>
      <c r="SWA25" s="155"/>
      <c r="SWB25" s="155"/>
      <c r="SWC25" s="155"/>
      <c r="SWD25" s="155"/>
      <c r="SWE25" s="155"/>
      <c r="SWF25" s="155"/>
      <c r="SWG25" s="155"/>
      <c r="SWH25" s="155"/>
      <c r="SWI25" s="155"/>
      <c r="SWJ25" s="155"/>
      <c r="SWK25" s="155"/>
      <c r="SWL25" s="155"/>
      <c r="SWM25" s="155"/>
      <c r="SWN25" s="155"/>
      <c r="SWO25" s="155"/>
      <c r="SWP25" s="155"/>
      <c r="SWQ25" s="155"/>
      <c r="SWR25" s="155"/>
      <c r="SWS25" s="155"/>
      <c r="SWT25" s="155"/>
      <c r="SWU25" s="155"/>
      <c r="SWV25" s="155"/>
      <c r="SWW25" s="155"/>
      <c r="SWX25" s="155"/>
      <c r="SWY25" s="155"/>
      <c r="SWZ25" s="155"/>
      <c r="SXA25" s="155"/>
      <c r="SXB25" s="155"/>
      <c r="SXC25" s="155"/>
      <c r="SXD25" s="155"/>
      <c r="SXE25" s="155"/>
      <c r="SXF25" s="155"/>
      <c r="SXG25" s="155"/>
      <c r="SXH25" s="155"/>
      <c r="SXI25" s="155"/>
      <c r="SXJ25" s="155"/>
      <c r="SXK25" s="155"/>
      <c r="SXL25" s="155"/>
      <c r="SXM25" s="155"/>
      <c r="SXN25" s="155"/>
      <c r="SXO25" s="155"/>
      <c r="SXP25" s="155"/>
      <c r="SXQ25" s="155"/>
      <c r="SXR25" s="155"/>
      <c r="SXS25" s="155"/>
      <c r="SXT25" s="155"/>
      <c r="SXU25" s="155"/>
      <c r="SXV25" s="155"/>
      <c r="SXW25" s="155"/>
      <c r="SXX25" s="155"/>
      <c r="SXY25" s="155"/>
      <c r="SXZ25" s="155"/>
      <c r="SYA25" s="155"/>
      <c r="SYB25" s="155"/>
      <c r="SYC25" s="155"/>
      <c r="SYD25" s="155"/>
      <c r="SYE25" s="155"/>
      <c r="SYF25" s="155"/>
      <c r="SYG25" s="155"/>
      <c r="SYH25" s="155"/>
      <c r="SYI25" s="155"/>
      <c r="SYJ25" s="155"/>
      <c r="SYK25" s="155"/>
      <c r="SYL25" s="155"/>
      <c r="SYM25" s="155"/>
      <c r="SYN25" s="155"/>
      <c r="SYO25" s="155"/>
      <c r="SYP25" s="155"/>
      <c r="SYQ25" s="155"/>
      <c r="SYR25" s="155"/>
      <c r="SYS25" s="155"/>
      <c r="SYT25" s="155"/>
      <c r="SYU25" s="155"/>
      <c r="SYV25" s="155"/>
      <c r="SYW25" s="155"/>
      <c r="SYX25" s="155"/>
      <c r="SYY25" s="155"/>
      <c r="SYZ25" s="155"/>
      <c r="SZA25" s="155"/>
      <c r="SZB25" s="155"/>
      <c r="SZC25" s="155"/>
      <c r="SZD25" s="155"/>
      <c r="SZE25" s="155"/>
      <c r="SZF25" s="155"/>
      <c r="SZG25" s="155"/>
      <c r="SZH25" s="155"/>
      <c r="SZI25" s="155"/>
      <c r="SZJ25" s="155"/>
      <c r="SZK25" s="155"/>
      <c r="SZL25" s="155"/>
      <c r="SZM25" s="155"/>
      <c r="SZN25" s="155"/>
      <c r="SZO25" s="155"/>
      <c r="SZP25" s="155"/>
      <c r="SZQ25" s="155"/>
      <c r="SZR25" s="155"/>
      <c r="SZS25" s="155"/>
      <c r="SZT25" s="155"/>
      <c r="SZU25" s="155"/>
      <c r="SZV25" s="155"/>
      <c r="SZW25" s="155"/>
      <c r="SZX25" s="155"/>
      <c r="SZY25" s="155"/>
      <c r="SZZ25" s="155"/>
      <c r="TAA25" s="155"/>
      <c r="TAB25" s="155"/>
      <c r="TAC25" s="155"/>
      <c r="TAD25" s="155"/>
      <c r="TAE25" s="155"/>
      <c r="TAF25" s="155"/>
      <c r="TAG25" s="155"/>
      <c r="TAH25" s="155"/>
      <c r="TAI25" s="155"/>
      <c r="TAJ25" s="155"/>
      <c r="TAK25" s="155"/>
      <c r="TAL25" s="155"/>
      <c r="TAM25" s="155"/>
      <c r="TAN25" s="155"/>
      <c r="TAO25" s="155"/>
      <c r="TAP25" s="155"/>
      <c r="TAQ25" s="155"/>
      <c r="TAR25" s="155"/>
      <c r="TAS25" s="155"/>
      <c r="TAT25" s="155"/>
      <c r="TAU25" s="155"/>
      <c r="TAV25" s="155"/>
      <c r="TAW25" s="155"/>
      <c r="TAX25" s="155"/>
      <c r="TAY25" s="155"/>
      <c r="TAZ25" s="155"/>
      <c r="TBA25" s="155"/>
      <c r="TBB25" s="155"/>
      <c r="TBC25" s="155"/>
      <c r="TBD25" s="155"/>
      <c r="TBE25" s="155"/>
      <c r="TBF25" s="155"/>
      <c r="TBG25" s="155"/>
      <c r="TBH25" s="155"/>
      <c r="TBI25" s="155"/>
      <c r="TBJ25" s="155"/>
      <c r="TBK25" s="155"/>
      <c r="TBL25" s="155"/>
      <c r="TBM25" s="155"/>
      <c r="TBN25" s="155"/>
      <c r="TBO25" s="155"/>
      <c r="TBP25" s="155"/>
      <c r="TBQ25" s="155"/>
      <c r="TBR25" s="155"/>
      <c r="TBS25" s="155"/>
      <c r="TBT25" s="155"/>
      <c r="TBU25" s="155"/>
      <c r="TBV25" s="155"/>
      <c r="TBW25" s="155"/>
      <c r="TBX25" s="155"/>
      <c r="TBY25" s="155"/>
      <c r="TBZ25" s="155"/>
      <c r="TCA25" s="155"/>
      <c r="TCB25" s="155"/>
      <c r="TCC25" s="155"/>
      <c r="TCD25" s="155"/>
      <c r="TCE25" s="155"/>
      <c r="TCF25" s="155"/>
      <c r="TCG25" s="155"/>
      <c r="TCH25" s="155"/>
      <c r="TCI25" s="155"/>
      <c r="TCJ25" s="155"/>
      <c r="TCK25" s="155"/>
      <c r="TCL25" s="155"/>
      <c r="TCM25" s="155"/>
      <c r="TCN25" s="155"/>
      <c r="TCO25" s="155"/>
      <c r="TCP25" s="155"/>
      <c r="TCQ25" s="155"/>
      <c r="TCR25" s="155"/>
      <c r="TCS25" s="155"/>
      <c r="TCT25" s="155"/>
      <c r="TCU25" s="155"/>
      <c r="TCV25" s="155"/>
      <c r="TCW25" s="155"/>
      <c r="TCX25" s="155"/>
      <c r="TCY25" s="155"/>
      <c r="TCZ25" s="155"/>
      <c r="TDA25" s="155"/>
      <c r="TDB25" s="155"/>
      <c r="TDC25" s="155"/>
      <c r="TDD25" s="155"/>
      <c r="TDE25" s="155"/>
      <c r="TDF25" s="155"/>
      <c r="TDG25" s="155"/>
      <c r="TDH25" s="155"/>
      <c r="TDI25" s="155"/>
      <c r="TDJ25" s="155"/>
      <c r="TDK25" s="155"/>
      <c r="TDL25" s="155"/>
      <c r="TDM25" s="155"/>
      <c r="TDN25" s="155"/>
      <c r="TDO25" s="155"/>
      <c r="TDP25" s="155"/>
      <c r="TDQ25" s="155"/>
      <c r="TDR25" s="155"/>
      <c r="TDS25" s="155"/>
      <c r="TDT25" s="155"/>
      <c r="TDU25" s="155"/>
      <c r="TDV25" s="155"/>
      <c r="TDW25" s="155"/>
      <c r="TDX25" s="155"/>
      <c r="TDY25" s="155"/>
      <c r="TDZ25" s="155"/>
      <c r="TEA25" s="155"/>
      <c r="TEB25" s="155"/>
      <c r="TEC25" s="155"/>
      <c r="TED25" s="155"/>
      <c r="TEE25" s="155"/>
      <c r="TEF25" s="155"/>
      <c r="TEG25" s="155"/>
      <c r="TEH25" s="155"/>
      <c r="TEI25" s="155"/>
      <c r="TEJ25" s="155"/>
      <c r="TEK25" s="155"/>
      <c r="TEL25" s="155"/>
      <c r="TEM25" s="155"/>
      <c r="TEN25" s="155"/>
      <c r="TEO25" s="155"/>
      <c r="TEP25" s="155"/>
      <c r="TEQ25" s="155"/>
      <c r="TER25" s="155"/>
      <c r="TES25" s="155"/>
      <c r="TET25" s="155"/>
      <c r="TEU25" s="155"/>
      <c r="TEV25" s="155"/>
      <c r="TEW25" s="155"/>
      <c r="TEX25" s="155"/>
      <c r="TEY25" s="155"/>
      <c r="TEZ25" s="155"/>
      <c r="TFA25" s="155"/>
      <c r="TFB25" s="155"/>
      <c r="TFC25" s="155"/>
      <c r="TFD25" s="155"/>
      <c r="TFE25" s="155"/>
      <c r="TFF25" s="155"/>
      <c r="TFG25" s="155"/>
      <c r="TFH25" s="155"/>
      <c r="TFI25" s="155"/>
      <c r="TFJ25" s="155"/>
      <c r="TFK25" s="155"/>
      <c r="TFL25" s="155"/>
      <c r="TFM25" s="155"/>
      <c r="TFN25" s="155"/>
      <c r="TFO25" s="155"/>
      <c r="TFP25" s="155"/>
      <c r="TFQ25" s="155"/>
      <c r="TFR25" s="155"/>
      <c r="TFS25" s="155"/>
      <c r="TFT25" s="155"/>
      <c r="TFU25" s="155"/>
      <c r="TFV25" s="155"/>
      <c r="TFW25" s="155"/>
      <c r="TFX25" s="155"/>
      <c r="TFY25" s="155"/>
      <c r="TFZ25" s="155"/>
      <c r="TGA25" s="155"/>
      <c r="TGB25" s="155"/>
      <c r="TGC25" s="155"/>
      <c r="TGD25" s="155"/>
      <c r="TGE25" s="155"/>
      <c r="TGF25" s="155"/>
      <c r="TGG25" s="155"/>
      <c r="TGH25" s="155"/>
      <c r="TGI25" s="155"/>
      <c r="TGJ25" s="155"/>
      <c r="TGK25" s="155"/>
      <c r="TGL25" s="155"/>
      <c r="TGM25" s="155"/>
      <c r="TGN25" s="155"/>
      <c r="TGO25" s="155"/>
      <c r="TGP25" s="155"/>
      <c r="TGQ25" s="155"/>
      <c r="TGR25" s="155"/>
      <c r="TGS25" s="155"/>
      <c r="TGT25" s="155"/>
      <c r="TGU25" s="155"/>
      <c r="TGV25" s="155"/>
      <c r="TGW25" s="155"/>
      <c r="TGX25" s="155"/>
      <c r="TGY25" s="155"/>
      <c r="TGZ25" s="155"/>
      <c r="THA25" s="155"/>
      <c r="THB25" s="155"/>
      <c r="THC25" s="155"/>
      <c r="THD25" s="155"/>
      <c r="THE25" s="155"/>
      <c r="THF25" s="155"/>
      <c r="THG25" s="155"/>
      <c r="THH25" s="155"/>
      <c r="THI25" s="155"/>
      <c r="THJ25" s="155"/>
      <c r="THK25" s="155"/>
      <c r="THL25" s="155"/>
      <c r="THM25" s="155"/>
      <c r="THN25" s="155"/>
      <c r="THO25" s="155"/>
      <c r="THP25" s="155"/>
      <c r="THQ25" s="155"/>
      <c r="THR25" s="155"/>
      <c r="THS25" s="155"/>
      <c r="THT25" s="155"/>
      <c r="THU25" s="155"/>
      <c r="THV25" s="155"/>
      <c r="THW25" s="155"/>
      <c r="THX25" s="155"/>
      <c r="THY25" s="155"/>
      <c r="THZ25" s="155"/>
      <c r="TIA25" s="155"/>
      <c r="TIB25" s="155"/>
      <c r="TIC25" s="155"/>
      <c r="TID25" s="155"/>
      <c r="TIE25" s="155"/>
      <c r="TIF25" s="155"/>
      <c r="TIG25" s="155"/>
      <c r="TIH25" s="155"/>
      <c r="TII25" s="155"/>
      <c r="TIJ25" s="155"/>
      <c r="TIK25" s="155"/>
      <c r="TIL25" s="155"/>
      <c r="TIM25" s="155"/>
      <c r="TIN25" s="155"/>
      <c r="TIO25" s="155"/>
      <c r="TIP25" s="155"/>
      <c r="TIQ25" s="155"/>
      <c r="TIR25" s="155"/>
      <c r="TIS25" s="155"/>
      <c r="TIT25" s="155"/>
      <c r="TIU25" s="155"/>
      <c r="TIV25" s="155"/>
      <c r="TIW25" s="155"/>
      <c r="TIX25" s="155"/>
      <c r="TIY25" s="155"/>
      <c r="TIZ25" s="155"/>
      <c r="TJA25" s="155"/>
      <c r="TJB25" s="155"/>
      <c r="TJC25" s="155"/>
      <c r="TJD25" s="155"/>
      <c r="TJE25" s="155"/>
      <c r="TJF25" s="155"/>
      <c r="TJG25" s="155"/>
      <c r="TJH25" s="155"/>
      <c r="TJI25" s="155"/>
      <c r="TJJ25" s="155"/>
      <c r="TJK25" s="155"/>
      <c r="TJL25" s="155"/>
      <c r="TJM25" s="155"/>
      <c r="TJN25" s="155"/>
      <c r="TJO25" s="155"/>
      <c r="TJP25" s="155"/>
      <c r="TJQ25" s="155"/>
      <c r="TJR25" s="155"/>
      <c r="TJS25" s="155"/>
      <c r="TJT25" s="155"/>
      <c r="TJU25" s="155"/>
      <c r="TJV25" s="155"/>
      <c r="TJW25" s="155"/>
      <c r="TJX25" s="155"/>
      <c r="TJY25" s="155"/>
      <c r="TJZ25" s="155"/>
      <c r="TKA25" s="155"/>
      <c r="TKB25" s="155"/>
      <c r="TKC25" s="155"/>
      <c r="TKD25" s="155"/>
      <c r="TKE25" s="155"/>
      <c r="TKF25" s="155"/>
      <c r="TKG25" s="155"/>
      <c r="TKH25" s="155"/>
      <c r="TKI25" s="155"/>
      <c r="TKJ25" s="155"/>
      <c r="TKK25" s="155"/>
      <c r="TKL25" s="155"/>
      <c r="TKM25" s="155"/>
      <c r="TKN25" s="155"/>
      <c r="TKO25" s="155"/>
      <c r="TKP25" s="155"/>
      <c r="TKQ25" s="155"/>
      <c r="TKR25" s="155"/>
      <c r="TKS25" s="155"/>
      <c r="TKT25" s="155"/>
      <c r="TKU25" s="155"/>
      <c r="TKV25" s="155"/>
      <c r="TKW25" s="155"/>
      <c r="TKX25" s="155"/>
      <c r="TKY25" s="155"/>
      <c r="TKZ25" s="155"/>
      <c r="TLA25" s="155"/>
      <c r="TLB25" s="155"/>
      <c r="TLC25" s="155"/>
      <c r="TLD25" s="155"/>
      <c r="TLE25" s="155"/>
      <c r="TLF25" s="155"/>
      <c r="TLG25" s="155"/>
      <c r="TLH25" s="155"/>
      <c r="TLI25" s="155"/>
      <c r="TLJ25" s="155"/>
      <c r="TLK25" s="155"/>
      <c r="TLL25" s="155"/>
      <c r="TLM25" s="155"/>
      <c r="TLN25" s="155"/>
      <c r="TLO25" s="155"/>
      <c r="TLP25" s="155"/>
      <c r="TLQ25" s="155"/>
      <c r="TLR25" s="155"/>
      <c r="TLS25" s="155"/>
      <c r="TLT25" s="155"/>
      <c r="TLU25" s="155"/>
      <c r="TLV25" s="155"/>
      <c r="TLW25" s="155"/>
      <c r="TLX25" s="155"/>
      <c r="TLY25" s="155"/>
      <c r="TLZ25" s="155"/>
      <c r="TMA25" s="155"/>
      <c r="TMB25" s="155"/>
      <c r="TMC25" s="155"/>
      <c r="TMD25" s="155"/>
      <c r="TME25" s="155"/>
      <c r="TMF25" s="155"/>
      <c r="TMG25" s="155"/>
      <c r="TMH25" s="155"/>
      <c r="TMI25" s="155"/>
      <c r="TMJ25" s="155"/>
      <c r="TMK25" s="155"/>
      <c r="TML25" s="155"/>
      <c r="TMM25" s="155"/>
      <c r="TMN25" s="155"/>
      <c r="TMO25" s="155"/>
      <c r="TMP25" s="155"/>
      <c r="TMQ25" s="155"/>
      <c r="TMR25" s="155"/>
      <c r="TMS25" s="155"/>
      <c r="TMT25" s="155"/>
      <c r="TMU25" s="155"/>
      <c r="TMV25" s="155"/>
      <c r="TMW25" s="155"/>
      <c r="TMX25" s="155"/>
      <c r="TMY25" s="155"/>
      <c r="TMZ25" s="155"/>
      <c r="TNA25" s="155"/>
      <c r="TNB25" s="155"/>
      <c r="TNC25" s="155"/>
      <c r="TND25" s="155"/>
      <c r="TNE25" s="155"/>
      <c r="TNF25" s="155"/>
      <c r="TNG25" s="155"/>
      <c r="TNH25" s="155"/>
      <c r="TNI25" s="155"/>
      <c r="TNJ25" s="155"/>
      <c r="TNK25" s="155"/>
      <c r="TNL25" s="155"/>
      <c r="TNM25" s="155"/>
      <c r="TNN25" s="155"/>
      <c r="TNO25" s="155"/>
      <c r="TNP25" s="155"/>
      <c r="TNQ25" s="155"/>
      <c r="TNR25" s="155"/>
      <c r="TNS25" s="155"/>
      <c r="TNT25" s="155"/>
      <c r="TNU25" s="155"/>
      <c r="TNV25" s="155"/>
      <c r="TNW25" s="155"/>
      <c r="TNX25" s="155"/>
      <c r="TNY25" s="155"/>
      <c r="TNZ25" s="155"/>
      <c r="TOA25" s="155"/>
      <c r="TOB25" s="155"/>
      <c r="TOC25" s="155"/>
      <c r="TOD25" s="155"/>
      <c r="TOE25" s="155"/>
      <c r="TOF25" s="155"/>
      <c r="TOG25" s="155"/>
      <c r="TOH25" s="155"/>
      <c r="TOI25" s="155"/>
      <c r="TOJ25" s="155"/>
      <c r="TOK25" s="155"/>
      <c r="TOL25" s="155"/>
      <c r="TOM25" s="155"/>
      <c r="TON25" s="155"/>
      <c r="TOO25" s="155"/>
      <c r="TOP25" s="155"/>
      <c r="TOQ25" s="155"/>
      <c r="TOR25" s="155"/>
      <c r="TOS25" s="155"/>
      <c r="TOT25" s="155"/>
      <c r="TOU25" s="155"/>
      <c r="TOV25" s="155"/>
      <c r="TOW25" s="155"/>
      <c r="TOX25" s="155"/>
      <c r="TOY25" s="155"/>
      <c r="TOZ25" s="155"/>
      <c r="TPA25" s="155"/>
      <c r="TPB25" s="155"/>
      <c r="TPC25" s="155"/>
      <c r="TPD25" s="155"/>
      <c r="TPE25" s="155"/>
      <c r="TPF25" s="155"/>
      <c r="TPG25" s="155"/>
      <c r="TPH25" s="155"/>
      <c r="TPI25" s="155"/>
      <c r="TPJ25" s="155"/>
      <c r="TPK25" s="155"/>
      <c r="TPL25" s="155"/>
      <c r="TPM25" s="155"/>
      <c r="TPN25" s="155"/>
      <c r="TPO25" s="155"/>
      <c r="TPP25" s="155"/>
      <c r="TPQ25" s="155"/>
      <c r="TPR25" s="155"/>
      <c r="TPS25" s="155"/>
      <c r="TPT25" s="155"/>
      <c r="TPU25" s="155"/>
      <c r="TPV25" s="155"/>
      <c r="TPW25" s="155"/>
      <c r="TPX25" s="155"/>
      <c r="TPY25" s="155"/>
      <c r="TPZ25" s="155"/>
      <c r="TQA25" s="155"/>
      <c r="TQB25" s="155"/>
      <c r="TQC25" s="155"/>
      <c r="TQD25" s="155"/>
      <c r="TQE25" s="155"/>
      <c r="TQF25" s="155"/>
      <c r="TQG25" s="155"/>
      <c r="TQH25" s="155"/>
      <c r="TQI25" s="155"/>
      <c r="TQJ25" s="155"/>
      <c r="TQK25" s="155"/>
      <c r="TQL25" s="155"/>
      <c r="TQM25" s="155"/>
      <c r="TQN25" s="155"/>
      <c r="TQO25" s="155"/>
      <c r="TQP25" s="155"/>
      <c r="TQQ25" s="155"/>
      <c r="TQR25" s="155"/>
      <c r="TQS25" s="155"/>
      <c r="TQT25" s="155"/>
      <c r="TQU25" s="155"/>
      <c r="TQV25" s="155"/>
      <c r="TQW25" s="155"/>
      <c r="TQX25" s="155"/>
      <c r="TQY25" s="155"/>
      <c r="TQZ25" s="155"/>
      <c r="TRA25" s="155"/>
      <c r="TRB25" s="155"/>
      <c r="TRC25" s="155"/>
      <c r="TRD25" s="155"/>
      <c r="TRE25" s="155"/>
      <c r="TRF25" s="155"/>
      <c r="TRG25" s="155"/>
      <c r="TRH25" s="155"/>
      <c r="TRI25" s="155"/>
      <c r="TRJ25" s="155"/>
      <c r="TRK25" s="155"/>
      <c r="TRL25" s="155"/>
      <c r="TRM25" s="155"/>
      <c r="TRN25" s="155"/>
      <c r="TRO25" s="155"/>
      <c r="TRP25" s="155"/>
      <c r="TRQ25" s="155"/>
      <c r="TRR25" s="155"/>
      <c r="TRS25" s="155"/>
      <c r="TRT25" s="155"/>
      <c r="TRU25" s="155"/>
      <c r="TRV25" s="155"/>
      <c r="TRW25" s="155"/>
      <c r="TRX25" s="155"/>
      <c r="TRY25" s="155"/>
      <c r="TRZ25" s="155"/>
      <c r="TSA25" s="155"/>
      <c r="TSB25" s="155"/>
      <c r="TSC25" s="155"/>
      <c r="TSD25" s="155"/>
      <c r="TSE25" s="155"/>
      <c r="TSF25" s="155"/>
      <c r="TSG25" s="155"/>
      <c r="TSH25" s="155"/>
      <c r="TSI25" s="155"/>
      <c r="TSJ25" s="155"/>
      <c r="TSK25" s="155"/>
      <c r="TSL25" s="155"/>
      <c r="TSM25" s="155"/>
      <c r="TSN25" s="155"/>
      <c r="TSO25" s="155"/>
      <c r="TSP25" s="155"/>
      <c r="TSQ25" s="155"/>
      <c r="TSR25" s="155"/>
      <c r="TSS25" s="155"/>
      <c r="TST25" s="155"/>
      <c r="TSU25" s="155"/>
      <c r="TSV25" s="155"/>
      <c r="TSW25" s="155"/>
      <c r="TSX25" s="155"/>
      <c r="TSY25" s="155"/>
      <c r="TSZ25" s="155"/>
      <c r="TTA25" s="155"/>
      <c r="TTB25" s="155"/>
      <c r="TTC25" s="155"/>
      <c r="TTD25" s="155"/>
      <c r="TTE25" s="155"/>
      <c r="TTF25" s="155"/>
      <c r="TTG25" s="155"/>
      <c r="TTH25" s="155"/>
      <c r="TTI25" s="155"/>
      <c r="TTJ25" s="155"/>
      <c r="TTK25" s="155"/>
      <c r="TTL25" s="155"/>
      <c r="TTM25" s="155"/>
      <c r="TTN25" s="155"/>
      <c r="TTO25" s="155"/>
      <c r="TTP25" s="155"/>
      <c r="TTQ25" s="155"/>
      <c r="TTR25" s="155"/>
      <c r="TTS25" s="155"/>
      <c r="TTT25" s="155"/>
      <c r="TTU25" s="155"/>
      <c r="TTV25" s="155"/>
      <c r="TTW25" s="155"/>
      <c r="TTX25" s="155"/>
      <c r="TTY25" s="155"/>
      <c r="TTZ25" s="155"/>
      <c r="TUA25" s="155"/>
      <c r="TUB25" s="155"/>
      <c r="TUC25" s="155"/>
      <c r="TUD25" s="155"/>
      <c r="TUE25" s="155"/>
      <c r="TUF25" s="155"/>
      <c r="TUG25" s="155"/>
      <c r="TUH25" s="155"/>
      <c r="TUI25" s="155"/>
      <c r="TUJ25" s="155"/>
      <c r="TUK25" s="155"/>
      <c r="TUL25" s="155"/>
      <c r="TUM25" s="155"/>
      <c r="TUN25" s="155"/>
      <c r="TUO25" s="155"/>
      <c r="TUP25" s="155"/>
      <c r="TUQ25" s="155"/>
      <c r="TUR25" s="155"/>
      <c r="TUS25" s="155"/>
      <c r="TUT25" s="155"/>
      <c r="TUU25" s="155"/>
      <c r="TUV25" s="155"/>
      <c r="TUW25" s="155"/>
      <c r="TUX25" s="155"/>
      <c r="TUY25" s="155"/>
      <c r="TUZ25" s="155"/>
      <c r="TVA25" s="155"/>
      <c r="TVB25" s="155"/>
      <c r="TVC25" s="155"/>
      <c r="TVD25" s="155"/>
      <c r="TVE25" s="155"/>
      <c r="TVF25" s="155"/>
      <c r="TVG25" s="155"/>
      <c r="TVH25" s="155"/>
      <c r="TVI25" s="155"/>
      <c r="TVJ25" s="155"/>
      <c r="TVK25" s="155"/>
      <c r="TVL25" s="155"/>
      <c r="TVM25" s="155"/>
      <c r="TVN25" s="155"/>
      <c r="TVO25" s="155"/>
      <c r="TVP25" s="155"/>
      <c r="TVQ25" s="155"/>
      <c r="TVR25" s="155"/>
      <c r="TVS25" s="155"/>
      <c r="TVT25" s="155"/>
      <c r="TVU25" s="155"/>
      <c r="TVV25" s="155"/>
      <c r="TVW25" s="155"/>
      <c r="TVX25" s="155"/>
      <c r="TVY25" s="155"/>
      <c r="TVZ25" s="155"/>
      <c r="TWA25" s="155"/>
      <c r="TWB25" s="155"/>
      <c r="TWC25" s="155"/>
      <c r="TWD25" s="155"/>
      <c r="TWE25" s="155"/>
      <c r="TWF25" s="155"/>
      <c r="TWG25" s="155"/>
      <c r="TWH25" s="155"/>
      <c r="TWI25" s="155"/>
      <c r="TWJ25" s="155"/>
      <c r="TWK25" s="155"/>
      <c r="TWL25" s="155"/>
      <c r="TWM25" s="155"/>
      <c r="TWN25" s="155"/>
      <c r="TWO25" s="155"/>
      <c r="TWP25" s="155"/>
      <c r="TWQ25" s="155"/>
      <c r="TWR25" s="155"/>
      <c r="TWS25" s="155"/>
      <c r="TWT25" s="155"/>
      <c r="TWU25" s="155"/>
      <c r="TWV25" s="155"/>
      <c r="TWW25" s="155"/>
      <c r="TWX25" s="155"/>
      <c r="TWY25" s="155"/>
      <c r="TWZ25" s="155"/>
      <c r="TXA25" s="155"/>
      <c r="TXB25" s="155"/>
      <c r="TXC25" s="155"/>
      <c r="TXD25" s="155"/>
      <c r="TXE25" s="155"/>
      <c r="TXF25" s="155"/>
      <c r="TXG25" s="155"/>
      <c r="TXH25" s="155"/>
      <c r="TXI25" s="155"/>
      <c r="TXJ25" s="155"/>
      <c r="TXK25" s="155"/>
      <c r="TXL25" s="155"/>
      <c r="TXM25" s="155"/>
      <c r="TXN25" s="155"/>
      <c r="TXO25" s="155"/>
      <c r="TXP25" s="155"/>
      <c r="TXQ25" s="155"/>
      <c r="TXR25" s="155"/>
      <c r="TXS25" s="155"/>
      <c r="TXT25" s="155"/>
      <c r="TXU25" s="155"/>
      <c r="TXV25" s="155"/>
      <c r="TXW25" s="155"/>
      <c r="TXX25" s="155"/>
      <c r="TXY25" s="155"/>
      <c r="TXZ25" s="155"/>
      <c r="TYA25" s="155"/>
      <c r="TYB25" s="155"/>
      <c r="TYC25" s="155"/>
      <c r="TYD25" s="155"/>
      <c r="TYE25" s="155"/>
      <c r="TYF25" s="155"/>
      <c r="TYG25" s="155"/>
      <c r="TYH25" s="155"/>
      <c r="TYI25" s="155"/>
      <c r="TYJ25" s="155"/>
      <c r="TYK25" s="155"/>
      <c r="TYL25" s="155"/>
      <c r="TYM25" s="155"/>
      <c r="TYN25" s="155"/>
      <c r="TYO25" s="155"/>
      <c r="TYP25" s="155"/>
      <c r="TYQ25" s="155"/>
      <c r="TYR25" s="155"/>
      <c r="TYS25" s="155"/>
      <c r="TYT25" s="155"/>
      <c r="TYU25" s="155"/>
      <c r="TYV25" s="155"/>
      <c r="TYW25" s="155"/>
      <c r="TYX25" s="155"/>
      <c r="TYY25" s="155"/>
      <c r="TYZ25" s="155"/>
      <c r="TZA25" s="155"/>
      <c r="TZB25" s="155"/>
      <c r="TZC25" s="155"/>
      <c r="TZD25" s="155"/>
      <c r="TZE25" s="155"/>
      <c r="TZF25" s="155"/>
      <c r="TZG25" s="155"/>
      <c r="TZH25" s="155"/>
      <c r="TZI25" s="155"/>
      <c r="TZJ25" s="155"/>
      <c r="TZK25" s="155"/>
      <c r="TZL25" s="155"/>
      <c r="TZM25" s="155"/>
      <c r="TZN25" s="155"/>
      <c r="TZO25" s="155"/>
      <c r="TZP25" s="155"/>
      <c r="TZQ25" s="155"/>
      <c r="TZR25" s="155"/>
      <c r="TZS25" s="155"/>
      <c r="TZT25" s="155"/>
      <c r="TZU25" s="155"/>
      <c r="TZV25" s="155"/>
      <c r="TZW25" s="155"/>
      <c r="TZX25" s="155"/>
      <c r="TZY25" s="155"/>
      <c r="TZZ25" s="155"/>
      <c r="UAA25" s="155"/>
      <c r="UAB25" s="155"/>
      <c r="UAC25" s="155"/>
      <c r="UAD25" s="155"/>
      <c r="UAE25" s="155"/>
      <c r="UAF25" s="155"/>
      <c r="UAG25" s="155"/>
      <c r="UAH25" s="155"/>
      <c r="UAI25" s="155"/>
      <c r="UAJ25" s="155"/>
      <c r="UAK25" s="155"/>
      <c r="UAL25" s="155"/>
      <c r="UAM25" s="155"/>
      <c r="UAN25" s="155"/>
      <c r="UAO25" s="155"/>
      <c r="UAP25" s="155"/>
      <c r="UAQ25" s="155"/>
      <c r="UAR25" s="155"/>
      <c r="UAS25" s="155"/>
      <c r="UAT25" s="155"/>
      <c r="UAU25" s="155"/>
      <c r="UAV25" s="155"/>
      <c r="UAW25" s="155"/>
      <c r="UAX25" s="155"/>
      <c r="UAY25" s="155"/>
      <c r="UAZ25" s="155"/>
      <c r="UBA25" s="155"/>
      <c r="UBB25" s="155"/>
      <c r="UBC25" s="155"/>
      <c r="UBD25" s="155"/>
      <c r="UBE25" s="155"/>
      <c r="UBF25" s="155"/>
      <c r="UBG25" s="155"/>
      <c r="UBH25" s="155"/>
      <c r="UBI25" s="155"/>
      <c r="UBJ25" s="155"/>
      <c r="UBK25" s="155"/>
      <c r="UBL25" s="155"/>
      <c r="UBM25" s="155"/>
      <c r="UBN25" s="155"/>
      <c r="UBO25" s="155"/>
      <c r="UBP25" s="155"/>
      <c r="UBQ25" s="155"/>
      <c r="UBR25" s="155"/>
      <c r="UBS25" s="155"/>
      <c r="UBT25" s="155"/>
      <c r="UBU25" s="155"/>
      <c r="UBV25" s="155"/>
      <c r="UBW25" s="155"/>
      <c r="UBX25" s="155"/>
      <c r="UBY25" s="155"/>
      <c r="UBZ25" s="155"/>
      <c r="UCA25" s="155"/>
      <c r="UCB25" s="155"/>
      <c r="UCC25" s="155"/>
      <c r="UCD25" s="155"/>
      <c r="UCE25" s="155"/>
      <c r="UCF25" s="155"/>
      <c r="UCG25" s="155"/>
      <c r="UCH25" s="155"/>
      <c r="UCI25" s="155"/>
      <c r="UCJ25" s="155"/>
      <c r="UCK25" s="155"/>
      <c r="UCL25" s="155"/>
      <c r="UCM25" s="155"/>
      <c r="UCN25" s="155"/>
      <c r="UCO25" s="155"/>
      <c r="UCP25" s="155"/>
      <c r="UCQ25" s="155"/>
      <c r="UCR25" s="155"/>
      <c r="UCS25" s="155"/>
      <c r="UCT25" s="155"/>
      <c r="UCU25" s="155"/>
      <c r="UCV25" s="155"/>
      <c r="UCW25" s="155"/>
      <c r="UCX25" s="155"/>
      <c r="UCY25" s="155"/>
      <c r="UCZ25" s="155"/>
      <c r="UDA25" s="155"/>
      <c r="UDB25" s="155"/>
      <c r="UDC25" s="155"/>
      <c r="UDD25" s="155"/>
      <c r="UDE25" s="155"/>
      <c r="UDF25" s="155"/>
      <c r="UDG25" s="155"/>
      <c r="UDH25" s="155"/>
      <c r="UDI25" s="155"/>
      <c r="UDJ25" s="155"/>
      <c r="UDK25" s="155"/>
      <c r="UDL25" s="155"/>
      <c r="UDM25" s="155"/>
      <c r="UDN25" s="155"/>
      <c r="UDO25" s="155"/>
      <c r="UDP25" s="155"/>
      <c r="UDQ25" s="155"/>
      <c r="UDR25" s="155"/>
      <c r="UDS25" s="155"/>
      <c r="UDT25" s="155"/>
      <c r="UDU25" s="155"/>
      <c r="UDV25" s="155"/>
      <c r="UDW25" s="155"/>
      <c r="UDX25" s="155"/>
      <c r="UDY25" s="155"/>
      <c r="UDZ25" s="155"/>
      <c r="UEA25" s="155"/>
      <c r="UEB25" s="155"/>
      <c r="UEC25" s="155"/>
      <c r="UED25" s="155"/>
      <c r="UEE25" s="155"/>
      <c r="UEF25" s="155"/>
      <c r="UEG25" s="155"/>
      <c r="UEH25" s="155"/>
      <c r="UEI25" s="155"/>
      <c r="UEJ25" s="155"/>
      <c r="UEK25" s="155"/>
      <c r="UEL25" s="155"/>
      <c r="UEM25" s="155"/>
      <c r="UEN25" s="155"/>
      <c r="UEO25" s="155"/>
      <c r="UEP25" s="155"/>
      <c r="UEQ25" s="155"/>
      <c r="UER25" s="155"/>
      <c r="UES25" s="155"/>
      <c r="UET25" s="155"/>
      <c r="UEU25" s="155"/>
      <c r="UEV25" s="155"/>
      <c r="UEW25" s="155"/>
      <c r="UEX25" s="155"/>
      <c r="UEY25" s="155"/>
      <c r="UEZ25" s="155"/>
      <c r="UFA25" s="155"/>
      <c r="UFB25" s="155"/>
      <c r="UFC25" s="155"/>
      <c r="UFD25" s="155"/>
      <c r="UFE25" s="155"/>
      <c r="UFF25" s="155"/>
      <c r="UFG25" s="155"/>
      <c r="UFH25" s="155"/>
      <c r="UFI25" s="155"/>
      <c r="UFJ25" s="155"/>
      <c r="UFK25" s="155"/>
      <c r="UFL25" s="155"/>
      <c r="UFM25" s="155"/>
      <c r="UFN25" s="155"/>
      <c r="UFO25" s="155"/>
      <c r="UFP25" s="155"/>
      <c r="UFQ25" s="155"/>
      <c r="UFR25" s="155"/>
      <c r="UFS25" s="155"/>
      <c r="UFT25" s="155"/>
      <c r="UFU25" s="155"/>
      <c r="UFV25" s="155"/>
      <c r="UFW25" s="155"/>
      <c r="UFX25" s="155"/>
      <c r="UFY25" s="155"/>
      <c r="UFZ25" s="155"/>
      <c r="UGA25" s="155"/>
      <c r="UGB25" s="155"/>
      <c r="UGC25" s="155"/>
      <c r="UGD25" s="155"/>
      <c r="UGE25" s="155"/>
      <c r="UGF25" s="155"/>
      <c r="UGG25" s="155"/>
      <c r="UGH25" s="155"/>
      <c r="UGI25" s="155"/>
      <c r="UGJ25" s="155"/>
      <c r="UGK25" s="155"/>
      <c r="UGL25" s="155"/>
      <c r="UGM25" s="155"/>
      <c r="UGN25" s="155"/>
      <c r="UGO25" s="155"/>
      <c r="UGP25" s="155"/>
      <c r="UGQ25" s="155"/>
      <c r="UGR25" s="155"/>
      <c r="UGS25" s="155"/>
      <c r="UGT25" s="155"/>
      <c r="UGU25" s="155"/>
      <c r="UGV25" s="155"/>
      <c r="UGW25" s="155"/>
      <c r="UGX25" s="155"/>
      <c r="UGY25" s="155"/>
      <c r="UGZ25" s="155"/>
      <c r="UHA25" s="155"/>
      <c r="UHB25" s="155"/>
      <c r="UHC25" s="155"/>
      <c r="UHD25" s="155"/>
      <c r="UHE25" s="155"/>
      <c r="UHF25" s="155"/>
      <c r="UHG25" s="155"/>
      <c r="UHH25" s="155"/>
      <c r="UHI25" s="155"/>
      <c r="UHJ25" s="155"/>
      <c r="UHK25" s="155"/>
      <c r="UHL25" s="155"/>
      <c r="UHM25" s="155"/>
      <c r="UHN25" s="155"/>
      <c r="UHO25" s="155"/>
      <c r="UHP25" s="155"/>
      <c r="UHQ25" s="155"/>
      <c r="UHR25" s="155"/>
      <c r="UHS25" s="155"/>
      <c r="UHT25" s="155"/>
      <c r="UHU25" s="155"/>
      <c r="UHV25" s="155"/>
      <c r="UHW25" s="155"/>
      <c r="UHX25" s="155"/>
      <c r="UHY25" s="155"/>
      <c r="UHZ25" s="155"/>
      <c r="UIA25" s="155"/>
      <c r="UIB25" s="155"/>
      <c r="UIC25" s="155"/>
      <c r="UID25" s="155"/>
      <c r="UIE25" s="155"/>
      <c r="UIF25" s="155"/>
      <c r="UIG25" s="155"/>
      <c r="UIH25" s="155"/>
      <c r="UII25" s="155"/>
      <c r="UIJ25" s="155"/>
      <c r="UIK25" s="155"/>
      <c r="UIL25" s="155"/>
      <c r="UIM25" s="155"/>
      <c r="UIN25" s="155"/>
      <c r="UIO25" s="155"/>
      <c r="UIP25" s="155"/>
      <c r="UIQ25" s="155"/>
      <c r="UIR25" s="155"/>
      <c r="UIS25" s="155"/>
      <c r="UIT25" s="155"/>
      <c r="UIU25" s="155"/>
      <c r="UIV25" s="155"/>
      <c r="UIW25" s="155"/>
      <c r="UIX25" s="155"/>
      <c r="UIY25" s="155"/>
      <c r="UIZ25" s="155"/>
      <c r="UJA25" s="155"/>
      <c r="UJB25" s="155"/>
      <c r="UJC25" s="155"/>
      <c r="UJD25" s="155"/>
      <c r="UJE25" s="155"/>
      <c r="UJF25" s="155"/>
      <c r="UJG25" s="155"/>
      <c r="UJH25" s="155"/>
      <c r="UJI25" s="155"/>
      <c r="UJJ25" s="155"/>
      <c r="UJK25" s="155"/>
      <c r="UJL25" s="155"/>
      <c r="UJM25" s="155"/>
      <c r="UJN25" s="155"/>
      <c r="UJO25" s="155"/>
      <c r="UJP25" s="155"/>
      <c r="UJQ25" s="155"/>
      <c r="UJR25" s="155"/>
      <c r="UJS25" s="155"/>
      <c r="UJT25" s="155"/>
      <c r="UJU25" s="155"/>
      <c r="UJV25" s="155"/>
      <c r="UJW25" s="155"/>
      <c r="UJX25" s="155"/>
      <c r="UJY25" s="155"/>
      <c r="UJZ25" s="155"/>
      <c r="UKA25" s="155"/>
      <c r="UKB25" s="155"/>
      <c r="UKC25" s="155"/>
      <c r="UKD25" s="155"/>
      <c r="UKE25" s="155"/>
      <c r="UKF25" s="155"/>
      <c r="UKG25" s="155"/>
      <c r="UKH25" s="155"/>
      <c r="UKI25" s="155"/>
      <c r="UKJ25" s="155"/>
      <c r="UKK25" s="155"/>
      <c r="UKL25" s="155"/>
      <c r="UKM25" s="155"/>
      <c r="UKN25" s="155"/>
      <c r="UKO25" s="155"/>
      <c r="UKP25" s="155"/>
      <c r="UKQ25" s="155"/>
      <c r="UKR25" s="155"/>
      <c r="UKS25" s="155"/>
      <c r="UKT25" s="155"/>
      <c r="UKU25" s="155"/>
      <c r="UKV25" s="155"/>
      <c r="UKW25" s="155"/>
      <c r="UKX25" s="155"/>
      <c r="UKY25" s="155"/>
      <c r="UKZ25" s="155"/>
      <c r="ULA25" s="155"/>
      <c r="ULB25" s="155"/>
      <c r="ULC25" s="155"/>
      <c r="ULD25" s="155"/>
      <c r="ULE25" s="155"/>
      <c r="ULF25" s="155"/>
      <c r="ULG25" s="155"/>
      <c r="ULH25" s="155"/>
      <c r="ULI25" s="155"/>
      <c r="ULJ25" s="155"/>
      <c r="ULK25" s="155"/>
      <c r="ULL25" s="155"/>
      <c r="ULM25" s="155"/>
      <c r="ULN25" s="155"/>
      <c r="ULO25" s="155"/>
      <c r="ULP25" s="155"/>
      <c r="ULQ25" s="155"/>
      <c r="ULR25" s="155"/>
      <c r="ULS25" s="155"/>
      <c r="ULT25" s="155"/>
      <c r="ULU25" s="155"/>
      <c r="ULV25" s="155"/>
      <c r="ULW25" s="155"/>
      <c r="ULX25" s="155"/>
      <c r="ULY25" s="155"/>
      <c r="ULZ25" s="155"/>
      <c r="UMA25" s="155"/>
      <c r="UMB25" s="155"/>
      <c r="UMC25" s="155"/>
      <c r="UMD25" s="155"/>
      <c r="UME25" s="155"/>
      <c r="UMF25" s="155"/>
      <c r="UMG25" s="155"/>
      <c r="UMH25" s="155"/>
      <c r="UMI25" s="155"/>
      <c r="UMJ25" s="155"/>
      <c r="UMK25" s="155"/>
      <c r="UML25" s="155"/>
      <c r="UMM25" s="155"/>
      <c r="UMN25" s="155"/>
      <c r="UMO25" s="155"/>
      <c r="UMP25" s="155"/>
      <c r="UMQ25" s="155"/>
      <c r="UMR25" s="155"/>
      <c r="UMS25" s="155"/>
      <c r="UMT25" s="155"/>
      <c r="UMU25" s="155"/>
      <c r="UMV25" s="155"/>
      <c r="UMW25" s="155"/>
      <c r="UMX25" s="155"/>
      <c r="UMY25" s="155"/>
      <c r="UMZ25" s="155"/>
      <c r="UNA25" s="155"/>
      <c r="UNB25" s="155"/>
      <c r="UNC25" s="155"/>
      <c r="UND25" s="155"/>
      <c r="UNE25" s="155"/>
      <c r="UNF25" s="155"/>
      <c r="UNG25" s="155"/>
      <c r="UNH25" s="155"/>
      <c r="UNI25" s="155"/>
      <c r="UNJ25" s="155"/>
      <c r="UNK25" s="155"/>
      <c r="UNL25" s="155"/>
      <c r="UNM25" s="155"/>
      <c r="UNN25" s="155"/>
      <c r="UNO25" s="155"/>
      <c r="UNP25" s="155"/>
      <c r="UNQ25" s="155"/>
      <c r="UNR25" s="155"/>
      <c r="UNS25" s="155"/>
      <c r="UNT25" s="155"/>
      <c r="UNU25" s="155"/>
      <c r="UNV25" s="155"/>
      <c r="UNW25" s="155"/>
      <c r="UNX25" s="155"/>
      <c r="UNY25" s="155"/>
      <c r="UNZ25" s="155"/>
      <c r="UOA25" s="155"/>
      <c r="UOB25" s="155"/>
      <c r="UOC25" s="155"/>
      <c r="UOD25" s="155"/>
      <c r="UOE25" s="155"/>
      <c r="UOF25" s="155"/>
      <c r="UOG25" s="155"/>
      <c r="UOH25" s="155"/>
      <c r="UOI25" s="155"/>
      <c r="UOJ25" s="155"/>
      <c r="UOK25" s="155"/>
      <c r="UOL25" s="155"/>
      <c r="UOM25" s="155"/>
      <c r="UON25" s="155"/>
      <c r="UOO25" s="155"/>
      <c r="UOP25" s="155"/>
      <c r="UOQ25" s="155"/>
      <c r="UOR25" s="155"/>
      <c r="UOS25" s="155"/>
      <c r="UOT25" s="155"/>
      <c r="UOU25" s="155"/>
      <c r="UOV25" s="155"/>
      <c r="UOW25" s="155"/>
      <c r="UOX25" s="155"/>
      <c r="UOY25" s="155"/>
      <c r="UOZ25" s="155"/>
      <c r="UPA25" s="155"/>
      <c r="UPB25" s="155"/>
      <c r="UPC25" s="155"/>
      <c r="UPD25" s="155"/>
      <c r="UPE25" s="155"/>
      <c r="UPF25" s="155"/>
      <c r="UPG25" s="155"/>
      <c r="UPH25" s="155"/>
      <c r="UPI25" s="155"/>
      <c r="UPJ25" s="155"/>
      <c r="UPK25" s="155"/>
      <c r="UPL25" s="155"/>
      <c r="UPM25" s="155"/>
      <c r="UPN25" s="155"/>
      <c r="UPO25" s="155"/>
      <c r="UPP25" s="155"/>
      <c r="UPQ25" s="155"/>
      <c r="UPR25" s="155"/>
      <c r="UPS25" s="155"/>
      <c r="UPT25" s="155"/>
      <c r="UPU25" s="155"/>
      <c r="UPV25" s="155"/>
      <c r="UPW25" s="155"/>
      <c r="UPX25" s="155"/>
      <c r="UPY25" s="155"/>
      <c r="UPZ25" s="155"/>
      <c r="UQA25" s="155"/>
      <c r="UQB25" s="155"/>
      <c r="UQC25" s="155"/>
      <c r="UQD25" s="155"/>
      <c r="UQE25" s="155"/>
      <c r="UQF25" s="155"/>
      <c r="UQG25" s="155"/>
      <c r="UQH25" s="155"/>
      <c r="UQI25" s="155"/>
      <c r="UQJ25" s="155"/>
      <c r="UQK25" s="155"/>
      <c r="UQL25" s="155"/>
      <c r="UQM25" s="155"/>
      <c r="UQN25" s="155"/>
      <c r="UQO25" s="155"/>
      <c r="UQP25" s="155"/>
      <c r="UQQ25" s="155"/>
      <c r="UQR25" s="155"/>
      <c r="UQS25" s="155"/>
      <c r="UQT25" s="155"/>
      <c r="UQU25" s="155"/>
      <c r="UQV25" s="155"/>
      <c r="UQW25" s="155"/>
      <c r="UQX25" s="155"/>
      <c r="UQY25" s="155"/>
      <c r="UQZ25" s="155"/>
      <c r="URA25" s="155"/>
      <c r="URB25" s="155"/>
      <c r="URC25" s="155"/>
      <c r="URD25" s="155"/>
      <c r="URE25" s="155"/>
      <c r="URF25" s="155"/>
      <c r="URG25" s="155"/>
      <c r="URH25" s="155"/>
      <c r="URI25" s="155"/>
      <c r="URJ25" s="155"/>
      <c r="URK25" s="155"/>
      <c r="URL25" s="155"/>
      <c r="URM25" s="155"/>
      <c r="URN25" s="155"/>
      <c r="URO25" s="155"/>
      <c r="URP25" s="155"/>
      <c r="URQ25" s="155"/>
      <c r="URR25" s="155"/>
      <c r="URS25" s="155"/>
      <c r="URT25" s="155"/>
      <c r="URU25" s="155"/>
      <c r="URV25" s="155"/>
      <c r="URW25" s="155"/>
      <c r="URX25" s="155"/>
      <c r="URY25" s="155"/>
      <c r="URZ25" s="155"/>
      <c r="USA25" s="155"/>
      <c r="USB25" s="155"/>
      <c r="USC25" s="155"/>
      <c r="USD25" s="155"/>
      <c r="USE25" s="155"/>
      <c r="USF25" s="155"/>
      <c r="USG25" s="155"/>
      <c r="USH25" s="155"/>
      <c r="USI25" s="155"/>
      <c r="USJ25" s="155"/>
      <c r="USK25" s="155"/>
      <c r="USL25" s="155"/>
      <c r="USM25" s="155"/>
      <c r="USN25" s="155"/>
      <c r="USO25" s="155"/>
      <c r="USP25" s="155"/>
      <c r="USQ25" s="155"/>
      <c r="USR25" s="155"/>
      <c r="USS25" s="155"/>
      <c r="UST25" s="155"/>
      <c r="USU25" s="155"/>
      <c r="USV25" s="155"/>
      <c r="USW25" s="155"/>
      <c r="USX25" s="155"/>
      <c r="USY25" s="155"/>
      <c r="USZ25" s="155"/>
      <c r="UTA25" s="155"/>
      <c r="UTB25" s="155"/>
      <c r="UTC25" s="155"/>
      <c r="UTD25" s="155"/>
      <c r="UTE25" s="155"/>
      <c r="UTF25" s="155"/>
      <c r="UTG25" s="155"/>
      <c r="UTH25" s="155"/>
      <c r="UTI25" s="155"/>
      <c r="UTJ25" s="155"/>
      <c r="UTK25" s="155"/>
      <c r="UTL25" s="155"/>
      <c r="UTM25" s="155"/>
      <c r="UTN25" s="155"/>
      <c r="UTO25" s="155"/>
      <c r="UTP25" s="155"/>
      <c r="UTQ25" s="155"/>
      <c r="UTR25" s="155"/>
      <c r="UTS25" s="155"/>
      <c r="UTT25" s="155"/>
      <c r="UTU25" s="155"/>
      <c r="UTV25" s="155"/>
      <c r="UTW25" s="155"/>
      <c r="UTX25" s="155"/>
      <c r="UTY25" s="155"/>
      <c r="UTZ25" s="155"/>
      <c r="UUA25" s="155"/>
      <c r="UUB25" s="155"/>
      <c r="UUC25" s="155"/>
      <c r="UUD25" s="155"/>
      <c r="UUE25" s="155"/>
      <c r="UUF25" s="155"/>
      <c r="UUG25" s="155"/>
      <c r="UUH25" s="155"/>
      <c r="UUI25" s="155"/>
      <c r="UUJ25" s="155"/>
      <c r="UUK25" s="155"/>
      <c r="UUL25" s="155"/>
      <c r="UUM25" s="155"/>
      <c r="UUN25" s="155"/>
      <c r="UUO25" s="155"/>
      <c r="UUP25" s="155"/>
      <c r="UUQ25" s="155"/>
      <c r="UUR25" s="155"/>
      <c r="UUS25" s="155"/>
      <c r="UUT25" s="155"/>
      <c r="UUU25" s="155"/>
      <c r="UUV25" s="155"/>
      <c r="UUW25" s="155"/>
      <c r="UUX25" s="155"/>
      <c r="UUY25" s="155"/>
      <c r="UUZ25" s="155"/>
      <c r="UVA25" s="155"/>
      <c r="UVB25" s="155"/>
      <c r="UVC25" s="155"/>
      <c r="UVD25" s="155"/>
      <c r="UVE25" s="155"/>
      <c r="UVF25" s="155"/>
      <c r="UVG25" s="155"/>
      <c r="UVH25" s="155"/>
      <c r="UVI25" s="155"/>
      <c r="UVJ25" s="155"/>
      <c r="UVK25" s="155"/>
      <c r="UVL25" s="155"/>
      <c r="UVM25" s="155"/>
      <c r="UVN25" s="155"/>
      <c r="UVO25" s="155"/>
      <c r="UVP25" s="155"/>
      <c r="UVQ25" s="155"/>
      <c r="UVR25" s="155"/>
      <c r="UVS25" s="155"/>
      <c r="UVT25" s="155"/>
      <c r="UVU25" s="155"/>
      <c r="UVV25" s="155"/>
      <c r="UVW25" s="155"/>
      <c r="UVX25" s="155"/>
      <c r="UVY25" s="155"/>
      <c r="UVZ25" s="155"/>
      <c r="UWA25" s="155"/>
      <c r="UWB25" s="155"/>
      <c r="UWC25" s="155"/>
      <c r="UWD25" s="155"/>
      <c r="UWE25" s="155"/>
      <c r="UWF25" s="155"/>
      <c r="UWG25" s="155"/>
      <c r="UWH25" s="155"/>
      <c r="UWI25" s="155"/>
      <c r="UWJ25" s="155"/>
      <c r="UWK25" s="155"/>
      <c r="UWL25" s="155"/>
      <c r="UWM25" s="155"/>
      <c r="UWN25" s="155"/>
      <c r="UWO25" s="155"/>
      <c r="UWP25" s="155"/>
      <c r="UWQ25" s="155"/>
      <c r="UWR25" s="155"/>
      <c r="UWS25" s="155"/>
      <c r="UWT25" s="155"/>
      <c r="UWU25" s="155"/>
      <c r="UWV25" s="155"/>
      <c r="UWW25" s="155"/>
      <c r="UWX25" s="155"/>
      <c r="UWY25" s="155"/>
      <c r="UWZ25" s="155"/>
      <c r="UXA25" s="155"/>
      <c r="UXB25" s="155"/>
      <c r="UXC25" s="155"/>
      <c r="UXD25" s="155"/>
      <c r="UXE25" s="155"/>
      <c r="UXF25" s="155"/>
      <c r="UXG25" s="155"/>
      <c r="UXH25" s="155"/>
      <c r="UXI25" s="155"/>
      <c r="UXJ25" s="155"/>
      <c r="UXK25" s="155"/>
      <c r="UXL25" s="155"/>
      <c r="UXM25" s="155"/>
      <c r="UXN25" s="155"/>
      <c r="UXO25" s="155"/>
      <c r="UXP25" s="155"/>
      <c r="UXQ25" s="155"/>
      <c r="UXR25" s="155"/>
      <c r="UXS25" s="155"/>
      <c r="UXT25" s="155"/>
      <c r="UXU25" s="155"/>
      <c r="UXV25" s="155"/>
      <c r="UXW25" s="155"/>
      <c r="UXX25" s="155"/>
      <c r="UXY25" s="155"/>
      <c r="UXZ25" s="155"/>
      <c r="UYA25" s="155"/>
      <c r="UYB25" s="155"/>
      <c r="UYC25" s="155"/>
      <c r="UYD25" s="155"/>
      <c r="UYE25" s="155"/>
      <c r="UYF25" s="155"/>
      <c r="UYG25" s="155"/>
      <c r="UYH25" s="155"/>
      <c r="UYI25" s="155"/>
      <c r="UYJ25" s="155"/>
      <c r="UYK25" s="155"/>
      <c r="UYL25" s="155"/>
      <c r="UYM25" s="155"/>
      <c r="UYN25" s="155"/>
      <c r="UYO25" s="155"/>
      <c r="UYP25" s="155"/>
      <c r="UYQ25" s="155"/>
      <c r="UYR25" s="155"/>
      <c r="UYS25" s="155"/>
      <c r="UYT25" s="155"/>
      <c r="UYU25" s="155"/>
      <c r="UYV25" s="155"/>
      <c r="UYW25" s="155"/>
      <c r="UYX25" s="155"/>
      <c r="UYY25" s="155"/>
      <c r="UYZ25" s="155"/>
      <c r="UZA25" s="155"/>
      <c r="UZB25" s="155"/>
      <c r="UZC25" s="155"/>
      <c r="UZD25" s="155"/>
      <c r="UZE25" s="155"/>
      <c r="UZF25" s="155"/>
      <c r="UZG25" s="155"/>
      <c r="UZH25" s="155"/>
      <c r="UZI25" s="155"/>
      <c r="UZJ25" s="155"/>
      <c r="UZK25" s="155"/>
      <c r="UZL25" s="155"/>
      <c r="UZM25" s="155"/>
      <c r="UZN25" s="155"/>
      <c r="UZO25" s="155"/>
      <c r="UZP25" s="155"/>
      <c r="UZQ25" s="155"/>
      <c r="UZR25" s="155"/>
      <c r="UZS25" s="155"/>
      <c r="UZT25" s="155"/>
      <c r="UZU25" s="155"/>
      <c r="UZV25" s="155"/>
      <c r="UZW25" s="155"/>
      <c r="UZX25" s="155"/>
      <c r="UZY25" s="155"/>
      <c r="UZZ25" s="155"/>
      <c r="VAA25" s="155"/>
      <c r="VAB25" s="155"/>
      <c r="VAC25" s="155"/>
      <c r="VAD25" s="155"/>
      <c r="VAE25" s="155"/>
      <c r="VAF25" s="155"/>
      <c r="VAG25" s="155"/>
      <c r="VAH25" s="155"/>
      <c r="VAI25" s="155"/>
      <c r="VAJ25" s="155"/>
      <c r="VAK25" s="155"/>
      <c r="VAL25" s="155"/>
      <c r="VAM25" s="155"/>
      <c r="VAN25" s="155"/>
      <c r="VAO25" s="155"/>
      <c r="VAP25" s="155"/>
      <c r="VAQ25" s="155"/>
      <c r="VAR25" s="155"/>
      <c r="VAS25" s="155"/>
      <c r="VAT25" s="155"/>
      <c r="VAU25" s="155"/>
      <c r="VAV25" s="155"/>
      <c r="VAW25" s="155"/>
      <c r="VAX25" s="155"/>
      <c r="VAY25" s="155"/>
      <c r="VAZ25" s="155"/>
      <c r="VBA25" s="155"/>
      <c r="VBB25" s="155"/>
      <c r="VBC25" s="155"/>
      <c r="VBD25" s="155"/>
      <c r="VBE25" s="155"/>
      <c r="VBF25" s="155"/>
      <c r="VBG25" s="155"/>
      <c r="VBH25" s="155"/>
      <c r="VBI25" s="155"/>
      <c r="VBJ25" s="155"/>
      <c r="VBK25" s="155"/>
      <c r="VBL25" s="155"/>
      <c r="VBM25" s="155"/>
      <c r="VBN25" s="155"/>
      <c r="VBO25" s="155"/>
      <c r="VBP25" s="155"/>
      <c r="VBQ25" s="155"/>
      <c r="VBR25" s="155"/>
      <c r="VBS25" s="155"/>
      <c r="VBT25" s="155"/>
      <c r="VBU25" s="155"/>
      <c r="VBV25" s="155"/>
      <c r="VBW25" s="155"/>
      <c r="VBX25" s="155"/>
      <c r="VBY25" s="155"/>
      <c r="VBZ25" s="155"/>
      <c r="VCA25" s="155"/>
      <c r="VCB25" s="155"/>
      <c r="VCC25" s="155"/>
      <c r="VCD25" s="155"/>
      <c r="VCE25" s="155"/>
      <c r="VCF25" s="155"/>
      <c r="VCG25" s="155"/>
      <c r="VCH25" s="155"/>
      <c r="VCI25" s="155"/>
      <c r="VCJ25" s="155"/>
      <c r="VCK25" s="155"/>
      <c r="VCL25" s="155"/>
      <c r="VCM25" s="155"/>
      <c r="VCN25" s="155"/>
      <c r="VCO25" s="155"/>
      <c r="VCP25" s="155"/>
      <c r="VCQ25" s="155"/>
      <c r="VCR25" s="155"/>
      <c r="VCS25" s="155"/>
      <c r="VCT25" s="155"/>
      <c r="VCU25" s="155"/>
      <c r="VCV25" s="155"/>
      <c r="VCW25" s="155"/>
      <c r="VCX25" s="155"/>
      <c r="VCY25" s="155"/>
      <c r="VCZ25" s="155"/>
      <c r="VDA25" s="155"/>
      <c r="VDB25" s="155"/>
      <c r="VDC25" s="155"/>
      <c r="VDD25" s="155"/>
      <c r="VDE25" s="155"/>
      <c r="VDF25" s="155"/>
      <c r="VDG25" s="155"/>
      <c r="VDH25" s="155"/>
      <c r="VDI25" s="155"/>
      <c r="VDJ25" s="155"/>
      <c r="VDK25" s="155"/>
      <c r="VDL25" s="155"/>
      <c r="VDM25" s="155"/>
      <c r="VDN25" s="155"/>
      <c r="VDO25" s="155"/>
      <c r="VDP25" s="155"/>
      <c r="VDQ25" s="155"/>
      <c r="VDR25" s="155"/>
      <c r="VDS25" s="155"/>
      <c r="VDT25" s="155"/>
      <c r="VDU25" s="155"/>
      <c r="VDV25" s="155"/>
      <c r="VDW25" s="155"/>
      <c r="VDX25" s="155"/>
      <c r="VDY25" s="155"/>
      <c r="VDZ25" s="155"/>
      <c r="VEA25" s="155"/>
      <c r="VEB25" s="155"/>
      <c r="VEC25" s="155"/>
      <c r="VED25" s="155"/>
      <c r="VEE25" s="155"/>
      <c r="VEF25" s="155"/>
      <c r="VEG25" s="155"/>
      <c r="VEH25" s="155"/>
      <c r="VEI25" s="155"/>
      <c r="VEJ25" s="155"/>
      <c r="VEK25" s="155"/>
      <c r="VEL25" s="155"/>
      <c r="VEM25" s="155"/>
      <c r="VEN25" s="155"/>
      <c r="VEO25" s="155"/>
      <c r="VEP25" s="155"/>
      <c r="VEQ25" s="155"/>
      <c r="VER25" s="155"/>
      <c r="VES25" s="155"/>
      <c r="VET25" s="155"/>
      <c r="VEU25" s="155"/>
      <c r="VEV25" s="155"/>
      <c r="VEW25" s="155"/>
      <c r="VEX25" s="155"/>
      <c r="VEY25" s="155"/>
      <c r="VEZ25" s="155"/>
      <c r="VFA25" s="155"/>
      <c r="VFB25" s="155"/>
      <c r="VFC25" s="155"/>
      <c r="VFD25" s="155"/>
      <c r="VFE25" s="155"/>
      <c r="VFF25" s="155"/>
      <c r="VFG25" s="155"/>
      <c r="VFH25" s="155"/>
      <c r="VFI25" s="155"/>
      <c r="VFJ25" s="155"/>
      <c r="VFK25" s="155"/>
      <c r="VFL25" s="155"/>
      <c r="VFM25" s="155"/>
      <c r="VFN25" s="155"/>
      <c r="VFO25" s="155"/>
      <c r="VFP25" s="155"/>
      <c r="VFQ25" s="155"/>
      <c r="VFR25" s="155"/>
      <c r="VFS25" s="155"/>
      <c r="VFT25" s="155"/>
      <c r="VFU25" s="155"/>
      <c r="VFV25" s="155"/>
      <c r="VFW25" s="155"/>
      <c r="VFX25" s="155"/>
      <c r="VFY25" s="155"/>
      <c r="VFZ25" s="155"/>
      <c r="VGA25" s="155"/>
      <c r="VGB25" s="155"/>
      <c r="VGC25" s="155"/>
      <c r="VGD25" s="155"/>
      <c r="VGE25" s="155"/>
      <c r="VGF25" s="155"/>
      <c r="VGG25" s="155"/>
      <c r="VGH25" s="155"/>
      <c r="VGI25" s="155"/>
      <c r="VGJ25" s="155"/>
      <c r="VGK25" s="155"/>
      <c r="VGL25" s="155"/>
      <c r="VGM25" s="155"/>
      <c r="VGN25" s="155"/>
      <c r="VGO25" s="155"/>
      <c r="VGP25" s="155"/>
      <c r="VGQ25" s="155"/>
      <c r="VGR25" s="155"/>
      <c r="VGS25" s="155"/>
      <c r="VGT25" s="155"/>
      <c r="VGU25" s="155"/>
      <c r="VGV25" s="155"/>
      <c r="VGW25" s="155"/>
      <c r="VGX25" s="155"/>
      <c r="VGY25" s="155"/>
      <c r="VGZ25" s="155"/>
      <c r="VHA25" s="155"/>
      <c r="VHB25" s="155"/>
      <c r="VHC25" s="155"/>
      <c r="VHD25" s="155"/>
      <c r="VHE25" s="155"/>
      <c r="VHF25" s="155"/>
      <c r="VHG25" s="155"/>
      <c r="VHH25" s="155"/>
      <c r="VHI25" s="155"/>
      <c r="VHJ25" s="155"/>
      <c r="VHK25" s="155"/>
      <c r="VHL25" s="155"/>
      <c r="VHM25" s="155"/>
      <c r="VHN25" s="155"/>
      <c r="VHO25" s="155"/>
      <c r="VHP25" s="155"/>
      <c r="VHQ25" s="155"/>
      <c r="VHR25" s="155"/>
      <c r="VHS25" s="155"/>
      <c r="VHT25" s="155"/>
      <c r="VHU25" s="155"/>
      <c r="VHV25" s="155"/>
      <c r="VHW25" s="155"/>
      <c r="VHX25" s="155"/>
      <c r="VHY25" s="155"/>
      <c r="VHZ25" s="155"/>
      <c r="VIA25" s="155"/>
      <c r="VIB25" s="155"/>
      <c r="VIC25" s="155"/>
      <c r="VID25" s="155"/>
      <c r="VIE25" s="155"/>
      <c r="VIF25" s="155"/>
      <c r="VIG25" s="155"/>
      <c r="VIH25" s="155"/>
      <c r="VII25" s="155"/>
      <c r="VIJ25" s="155"/>
      <c r="VIK25" s="155"/>
      <c r="VIL25" s="155"/>
      <c r="VIM25" s="155"/>
      <c r="VIN25" s="155"/>
      <c r="VIO25" s="155"/>
      <c r="VIP25" s="155"/>
      <c r="VIQ25" s="155"/>
      <c r="VIR25" s="155"/>
      <c r="VIS25" s="155"/>
      <c r="VIT25" s="155"/>
      <c r="VIU25" s="155"/>
      <c r="VIV25" s="155"/>
      <c r="VIW25" s="155"/>
      <c r="VIX25" s="155"/>
      <c r="VIY25" s="155"/>
      <c r="VIZ25" s="155"/>
      <c r="VJA25" s="155"/>
      <c r="VJB25" s="155"/>
      <c r="VJC25" s="155"/>
      <c r="VJD25" s="155"/>
      <c r="VJE25" s="155"/>
      <c r="VJF25" s="155"/>
      <c r="VJG25" s="155"/>
      <c r="VJH25" s="155"/>
      <c r="VJI25" s="155"/>
      <c r="VJJ25" s="155"/>
      <c r="VJK25" s="155"/>
      <c r="VJL25" s="155"/>
      <c r="VJM25" s="155"/>
      <c r="VJN25" s="155"/>
      <c r="VJO25" s="155"/>
      <c r="VJP25" s="155"/>
      <c r="VJQ25" s="155"/>
      <c r="VJR25" s="155"/>
      <c r="VJS25" s="155"/>
      <c r="VJT25" s="155"/>
      <c r="VJU25" s="155"/>
      <c r="VJV25" s="155"/>
      <c r="VJW25" s="155"/>
      <c r="VJX25" s="155"/>
      <c r="VJY25" s="155"/>
      <c r="VJZ25" s="155"/>
      <c r="VKA25" s="155"/>
      <c r="VKB25" s="155"/>
      <c r="VKC25" s="155"/>
      <c r="VKD25" s="155"/>
      <c r="VKE25" s="155"/>
      <c r="VKF25" s="155"/>
      <c r="VKG25" s="155"/>
      <c r="VKH25" s="155"/>
      <c r="VKI25" s="155"/>
      <c r="VKJ25" s="155"/>
      <c r="VKK25" s="155"/>
      <c r="VKL25" s="155"/>
      <c r="VKM25" s="155"/>
      <c r="VKN25" s="155"/>
      <c r="VKO25" s="155"/>
      <c r="VKP25" s="155"/>
      <c r="VKQ25" s="155"/>
      <c r="VKR25" s="155"/>
      <c r="VKS25" s="155"/>
      <c r="VKT25" s="155"/>
      <c r="VKU25" s="155"/>
      <c r="VKV25" s="155"/>
      <c r="VKW25" s="155"/>
      <c r="VKX25" s="155"/>
      <c r="VKY25" s="155"/>
      <c r="VKZ25" s="155"/>
      <c r="VLA25" s="155"/>
      <c r="VLB25" s="155"/>
      <c r="VLC25" s="155"/>
      <c r="VLD25" s="155"/>
      <c r="VLE25" s="155"/>
      <c r="VLF25" s="155"/>
      <c r="VLG25" s="155"/>
      <c r="VLH25" s="155"/>
      <c r="VLI25" s="155"/>
      <c r="VLJ25" s="155"/>
      <c r="VLK25" s="155"/>
      <c r="VLL25" s="155"/>
      <c r="VLM25" s="155"/>
      <c r="VLN25" s="155"/>
      <c r="VLO25" s="155"/>
      <c r="VLP25" s="155"/>
      <c r="VLQ25" s="155"/>
      <c r="VLR25" s="155"/>
      <c r="VLS25" s="155"/>
      <c r="VLT25" s="155"/>
      <c r="VLU25" s="155"/>
      <c r="VLV25" s="155"/>
      <c r="VLW25" s="155"/>
      <c r="VLX25" s="155"/>
      <c r="VLY25" s="155"/>
      <c r="VLZ25" s="155"/>
      <c r="VMA25" s="155"/>
      <c r="VMB25" s="155"/>
      <c r="VMC25" s="155"/>
      <c r="VMD25" s="155"/>
      <c r="VME25" s="155"/>
      <c r="VMF25" s="155"/>
      <c r="VMG25" s="155"/>
      <c r="VMH25" s="155"/>
      <c r="VMI25" s="155"/>
      <c r="VMJ25" s="155"/>
      <c r="VMK25" s="155"/>
      <c r="VML25" s="155"/>
      <c r="VMM25" s="155"/>
      <c r="VMN25" s="155"/>
      <c r="VMO25" s="155"/>
      <c r="VMP25" s="155"/>
      <c r="VMQ25" s="155"/>
      <c r="VMR25" s="155"/>
      <c r="VMS25" s="155"/>
      <c r="VMT25" s="155"/>
      <c r="VMU25" s="155"/>
      <c r="VMV25" s="155"/>
      <c r="VMW25" s="155"/>
      <c r="VMX25" s="155"/>
      <c r="VMY25" s="155"/>
      <c r="VMZ25" s="155"/>
      <c r="VNA25" s="155"/>
      <c r="VNB25" s="155"/>
      <c r="VNC25" s="155"/>
      <c r="VND25" s="155"/>
      <c r="VNE25" s="155"/>
      <c r="VNF25" s="155"/>
      <c r="VNG25" s="155"/>
      <c r="VNH25" s="155"/>
      <c r="VNI25" s="155"/>
      <c r="VNJ25" s="155"/>
      <c r="VNK25" s="155"/>
      <c r="VNL25" s="155"/>
      <c r="VNM25" s="155"/>
      <c r="VNN25" s="155"/>
      <c r="VNO25" s="155"/>
      <c r="VNP25" s="155"/>
      <c r="VNQ25" s="155"/>
      <c r="VNR25" s="155"/>
      <c r="VNS25" s="155"/>
      <c r="VNT25" s="155"/>
      <c r="VNU25" s="155"/>
      <c r="VNV25" s="155"/>
      <c r="VNW25" s="155"/>
      <c r="VNX25" s="155"/>
      <c r="VNY25" s="155"/>
      <c r="VNZ25" s="155"/>
      <c r="VOA25" s="155"/>
      <c r="VOB25" s="155"/>
      <c r="VOC25" s="155"/>
      <c r="VOD25" s="155"/>
      <c r="VOE25" s="155"/>
      <c r="VOF25" s="155"/>
      <c r="VOG25" s="155"/>
      <c r="VOH25" s="155"/>
      <c r="VOI25" s="155"/>
      <c r="VOJ25" s="155"/>
      <c r="VOK25" s="155"/>
      <c r="VOL25" s="155"/>
      <c r="VOM25" s="155"/>
      <c r="VON25" s="155"/>
      <c r="VOO25" s="155"/>
      <c r="VOP25" s="155"/>
      <c r="VOQ25" s="155"/>
      <c r="VOR25" s="155"/>
      <c r="VOS25" s="155"/>
      <c r="VOT25" s="155"/>
      <c r="VOU25" s="155"/>
      <c r="VOV25" s="155"/>
      <c r="VOW25" s="155"/>
      <c r="VOX25" s="155"/>
      <c r="VOY25" s="155"/>
      <c r="VOZ25" s="155"/>
      <c r="VPA25" s="155"/>
      <c r="VPB25" s="155"/>
      <c r="VPC25" s="155"/>
      <c r="VPD25" s="155"/>
      <c r="VPE25" s="155"/>
      <c r="VPF25" s="155"/>
      <c r="VPG25" s="155"/>
      <c r="VPH25" s="155"/>
      <c r="VPI25" s="155"/>
      <c r="VPJ25" s="155"/>
      <c r="VPK25" s="155"/>
      <c r="VPL25" s="155"/>
      <c r="VPM25" s="155"/>
      <c r="VPN25" s="155"/>
      <c r="VPO25" s="155"/>
      <c r="VPP25" s="155"/>
      <c r="VPQ25" s="155"/>
      <c r="VPR25" s="155"/>
      <c r="VPS25" s="155"/>
      <c r="VPT25" s="155"/>
      <c r="VPU25" s="155"/>
      <c r="VPV25" s="155"/>
      <c r="VPW25" s="155"/>
      <c r="VPX25" s="155"/>
      <c r="VPY25" s="155"/>
      <c r="VPZ25" s="155"/>
      <c r="VQA25" s="155"/>
      <c r="VQB25" s="155"/>
      <c r="VQC25" s="155"/>
      <c r="VQD25" s="155"/>
      <c r="VQE25" s="155"/>
      <c r="VQF25" s="155"/>
      <c r="VQG25" s="155"/>
      <c r="VQH25" s="155"/>
      <c r="VQI25" s="155"/>
      <c r="VQJ25" s="155"/>
      <c r="VQK25" s="155"/>
      <c r="VQL25" s="155"/>
      <c r="VQM25" s="155"/>
      <c r="VQN25" s="155"/>
      <c r="VQO25" s="155"/>
      <c r="VQP25" s="155"/>
      <c r="VQQ25" s="155"/>
      <c r="VQR25" s="155"/>
      <c r="VQS25" s="155"/>
      <c r="VQT25" s="155"/>
      <c r="VQU25" s="155"/>
      <c r="VQV25" s="155"/>
      <c r="VQW25" s="155"/>
      <c r="VQX25" s="155"/>
      <c r="VQY25" s="155"/>
      <c r="VQZ25" s="155"/>
      <c r="VRA25" s="155"/>
      <c r="VRB25" s="155"/>
      <c r="VRC25" s="155"/>
      <c r="VRD25" s="155"/>
      <c r="VRE25" s="155"/>
      <c r="VRF25" s="155"/>
      <c r="VRG25" s="155"/>
      <c r="VRH25" s="155"/>
      <c r="VRI25" s="155"/>
      <c r="VRJ25" s="155"/>
      <c r="VRK25" s="155"/>
      <c r="VRL25" s="155"/>
      <c r="VRM25" s="155"/>
      <c r="VRN25" s="155"/>
      <c r="VRO25" s="155"/>
      <c r="VRP25" s="155"/>
      <c r="VRQ25" s="155"/>
      <c r="VRR25" s="155"/>
      <c r="VRS25" s="155"/>
      <c r="VRT25" s="155"/>
      <c r="VRU25" s="155"/>
      <c r="VRV25" s="155"/>
      <c r="VRW25" s="155"/>
      <c r="VRX25" s="155"/>
      <c r="VRY25" s="155"/>
      <c r="VRZ25" s="155"/>
      <c r="VSA25" s="155"/>
      <c r="VSB25" s="155"/>
      <c r="VSC25" s="155"/>
      <c r="VSD25" s="155"/>
      <c r="VSE25" s="155"/>
      <c r="VSF25" s="155"/>
      <c r="VSG25" s="155"/>
      <c r="VSH25" s="155"/>
      <c r="VSI25" s="155"/>
      <c r="VSJ25" s="155"/>
      <c r="VSK25" s="155"/>
      <c r="VSL25" s="155"/>
      <c r="VSM25" s="155"/>
      <c r="VSN25" s="155"/>
      <c r="VSO25" s="155"/>
      <c r="VSP25" s="155"/>
      <c r="VSQ25" s="155"/>
      <c r="VSR25" s="155"/>
      <c r="VSS25" s="155"/>
      <c r="VST25" s="155"/>
      <c r="VSU25" s="155"/>
      <c r="VSV25" s="155"/>
      <c r="VSW25" s="155"/>
      <c r="VSX25" s="155"/>
      <c r="VSY25" s="155"/>
      <c r="VSZ25" s="155"/>
      <c r="VTA25" s="155"/>
      <c r="VTB25" s="155"/>
      <c r="VTC25" s="155"/>
      <c r="VTD25" s="155"/>
      <c r="VTE25" s="155"/>
      <c r="VTF25" s="155"/>
      <c r="VTG25" s="155"/>
      <c r="VTH25" s="155"/>
      <c r="VTI25" s="155"/>
      <c r="VTJ25" s="155"/>
      <c r="VTK25" s="155"/>
      <c r="VTL25" s="155"/>
      <c r="VTM25" s="155"/>
      <c r="VTN25" s="155"/>
      <c r="VTO25" s="155"/>
      <c r="VTP25" s="155"/>
      <c r="VTQ25" s="155"/>
      <c r="VTR25" s="155"/>
      <c r="VTS25" s="155"/>
      <c r="VTT25" s="155"/>
      <c r="VTU25" s="155"/>
      <c r="VTV25" s="155"/>
      <c r="VTW25" s="155"/>
      <c r="VTX25" s="155"/>
      <c r="VTY25" s="155"/>
      <c r="VTZ25" s="155"/>
      <c r="VUA25" s="155"/>
      <c r="VUB25" s="155"/>
      <c r="VUC25" s="155"/>
      <c r="VUD25" s="155"/>
      <c r="VUE25" s="155"/>
      <c r="VUF25" s="155"/>
      <c r="VUG25" s="155"/>
      <c r="VUH25" s="155"/>
      <c r="VUI25" s="155"/>
      <c r="VUJ25" s="155"/>
      <c r="VUK25" s="155"/>
      <c r="VUL25" s="155"/>
      <c r="VUM25" s="155"/>
      <c r="VUN25" s="155"/>
      <c r="VUO25" s="155"/>
      <c r="VUP25" s="155"/>
      <c r="VUQ25" s="155"/>
      <c r="VUR25" s="155"/>
      <c r="VUS25" s="155"/>
      <c r="VUT25" s="155"/>
      <c r="VUU25" s="155"/>
      <c r="VUV25" s="155"/>
      <c r="VUW25" s="155"/>
      <c r="VUX25" s="155"/>
      <c r="VUY25" s="155"/>
      <c r="VUZ25" s="155"/>
      <c r="VVA25" s="155"/>
      <c r="VVB25" s="155"/>
      <c r="VVC25" s="155"/>
      <c r="VVD25" s="155"/>
      <c r="VVE25" s="155"/>
      <c r="VVF25" s="155"/>
      <c r="VVG25" s="155"/>
      <c r="VVH25" s="155"/>
      <c r="VVI25" s="155"/>
      <c r="VVJ25" s="155"/>
      <c r="VVK25" s="155"/>
      <c r="VVL25" s="155"/>
      <c r="VVM25" s="155"/>
      <c r="VVN25" s="155"/>
      <c r="VVO25" s="155"/>
      <c r="VVP25" s="155"/>
      <c r="VVQ25" s="155"/>
      <c r="VVR25" s="155"/>
      <c r="VVS25" s="155"/>
      <c r="VVT25" s="155"/>
      <c r="VVU25" s="155"/>
      <c r="VVV25" s="155"/>
      <c r="VVW25" s="155"/>
      <c r="VVX25" s="155"/>
      <c r="VVY25" s="155"/>
      <c r="VVZ25" s="155"/>
      <c r="VWA25" s="155"/>
      <c r="VWB25" s="155"/>
      <c r="VWC25" s="155"/>
      <c r="VWD25" s="155"/>
      <c r="VWE25" s="155"/>
      <c r="VWF25" s="155"/>
      <c r="VWG25" s="155"/>
      <c r="VWH25" s="155"/>
      <c r="VWI25" s="155"/>
      <c r="VWJ25" s="155"/>
      <c r="VWK25" s="155"/>
      <c r="VWL25" s="155"/>
      <c r="VWM25" s="155"/>
      <c r="VWN25" s="155"/>
      <c r="VWO25" s="155"/>
      <c r="VWP25" s="155"/>
      <c r="VWQ25" s="155"/>
      <c r="VWR25" s="155"/>
      <c r="VWS25" s="155"/>
      <c r="VWT25" s="155"/>
      <c r="VWU25" s="155"/>
      <c r="VWV25" s="155"/>
      <c r="VWW25" s="155"/>
      <c r="VWX25" s="155"/>
      <c r="VWY25" s="155"/>
      <c r="VWZ25" s="155"/>
      <c r="VXA25" s="155"/>
      <c r="VXB25" s="155"/>
      <c r="VXC25" s="155"/>
      <c r="VXD25" s="155"/>
      <c r="VXE25" s="155"/>
      <c r="VXF25" s="155"/>
      <c r="VXG25" s="155"/>
      <c r="VXH25" s="155"/>
      <c r="VXI25" s="155"/>
      <c r="VXJ25" s="155"/>
      <c r="VXK25" s="155"/>
      <c r="VXL25" s="155"/>
      <c r="VXM25" s="155"/>
      <c r="VXN25" s="155"/>
      <c r="VXO25" s="155"/>
      <c r="VXP25" s="155"/>
      <c r="VXQ25" s="155"/>
      <c r="VXR25" s="155"/>
      <c r="VXS25" s="155"/>
      <c r="VXT25" s="155"/>
      <c r="VXU25" s="155"/>
      <c r="VXV25" s="155"/>
      <c r="VXW25" s="155"/>
      <c r="VXX25" s="155"/>
      <c r="VXY25" s="155"/>
      <c r="VXZ25" s="155"/>
      <c r="VYA25" s="155"/>
      <c r="VYB25" s="155"/>
      <c r="VYC25" s="155"/>
      <c r="VYD25" s="155"/>
      <c r="VYE25" s="155"/>
      <c r="VYF25" s="155"/>
      <c r="VYG25" s="155"/>
      <c r="VYH25" s="155"/>
      <c r="VYI25" s="155"/>
      <c r="VYJ25" s="155"/>
      <c r="VYK25" s="155"/>
      <c r="VYL25" s="155"/>
      <c r="VYM25" s="155"/>
      <c r="VYN25" s="155"/>
      <c r="VYO25" s="155"/>
      <c r="VYP25" s="155"/>
      <c r="VYQ25" s="155"/>
      <c r="VYR25" s="155"/>
      <c r="VYS25" s="155"/>
      <c r="VYT25" s="155"/>
      <c r="VYU25" s="155"/>
      <c r="VYV25" s="155"/>
      <c r="VYW25" s="155"/>
      <c r="VYX25" s="155"/>
      <c r="VYY25" s="155"/>
      <c r="VYZ25" s="155"/>
      <c r="VZA25" s="155"/>
      <c r="VZB25" s="155"/>
      <c r="VZC25" s="155"/>
      <c r="VZD25" s="155"/>
      <c r="VZE25" s="155"/>
      <c r="VZF25" s="155"/>
      <c r="VZG25" s="155"/>
      <c r="VZH25" s="155"/>
      <c r="VZI25" s="155"/>
      <c r="VZJ25" s="155"/>
      <c r="VZK25" s="155"/>
      <c r="VZL25" s="155"/>
      <c r="VZM25" s="155"/>
      <c r="VZN25" s="155"/>
      <c r="VZO25" s="155"/>
      <c r="VZP25" s="155"/>
      <c r="VZQ25" s="155"/>
      <c r="VZR25" s="155"/>
      <c r="VZS25" s="155"/>
      <c r="VZT25" s="155"/>
      <c r="VZU25" s="155"/>
      <c r="VZV25" s="155"/>
      <c r="VZW25" s="155"/>
      <c r="VZX25" s="155"/>
      <c r="VZY25" s="155"/>
      <c r="VZZ25" s="155"/>
      <c r="WAA25" s="155"/>
      <c r="WAB25" s="155"/>
      <c r="WAC25" s="155"/>
      <c r="WAD25" s="155"/>
      <c r="WAE25" s="155"/>
      <c r="WAF25" s="155"/>
      <c r="WAG25" s="155"/>
      <c r="WAH25" s="155"/>
      <c r="WAI25" s="155"/>
      <c r="WAJ25" s="155"/>
      <c r="WAK25" s="155"/>
      <c r="WAL25" s="155"/>
      <c r="WAM25" s="155"/>
      <c r="WAN25" s="155"/>
      <c r="WAO25" s="155"/>
      <c r="WAP25" s="155"/>
      <c r="WAQ25" s="155"/>
      <c r="WAR25" s="155"/>
      <c r="WAS25" s="155"/>
      <c r="WAT25" s="155"/>
      <c r="WAU25" s="155"/>
      <c r="WAV25" s="155"/>
      <c r="WAW25" s="155"/>
      <c r="WAX25" s="155"/>
      <c r="WAY25" s="155"/>
      <c r="WAZ25" s="155"/>
      <c r="WBA25" s="155"/>
      <c r="WBB25" s="155"/>
      <c r="WBC25" s="155"/>
      <c r="WBD25" s="155"/>
      <c r="WBE25" s="155"/>
      <c r="WBF25" s="155"/>
      <c r="WBG25" s="155"/>
      <c r="WBH25" s="155"/>
      <c r="WBI25" s="155"/>
      <c r="WBJ25" s="155"/>
      <c r="WBK25" s="155"/>
      <c r="WBL25" s="155"/>
      <c r="WBM25" s="155"/>
      <c r="WBN25" s="155"/>
      <c r="WBO25" s="155"/>
      <c r="WBP25" s="155"/>
      <c r="WBQ25" s="155"/>
      <c r="WBR25" s="155"/>
      <c r="WBS25" s="155"/>
      <c r="WBT25" s="155"/>
      <c r="WBU25" s="155"/>
      <c r="WBV25" s="155"/>
      <c r="WBW25" s="155"/>
      <c r="WBX25" s="155"/>
      <c r="WBY25" s="155"/>
      <c r="WBZ25" s="155"/>
      <c r="WCA25" s="155"/>
      <c r="WCB25" s="155"/>
      <c r="WCC25" s="155"/>
      <c r="WCD25" s="155"/>
      <c r="WCE25" s="155"/>
      <c r="WCF25" s="155"/>
      <c r="WCG25" s="155"/>
      <c r="WCH25" s="155"/>
      <c r="WCI25" s="155"/>
      <c r="WCJ25" s="155"/>
      <c r="WCK25" s="155"/>
      <c r="WCL25" s="155"/>
      <c r="WCM25" s="155"/>
      <c r="WCN25" s="155"/>
      <c r="WCO25" s="155"/>
      <c r="WCP25" s="155"/>
      <c r="WCQ25" s="155"/>
      <c r="WCR25" s="155"/>
      <c r="WCS25" s="155"/>
      <c r="WCT25" s="155"/>
      <c r="WCU25" s="155"/>
      <c r="WCV25" s="155"/>
      <c r="WCW25" s="155"/>
      <c r="WCX25" s="155"/>
      <c r="WCY25" s="155"/>
      <c r="WCZ25" s="155"/>
      <c r="WDA25" s="155"/>
      <c r="WDB25" s="155"/>
      <c r="WDC25" s="155"/>
      <c r="WDD25" s="155"/>
      <c r="WDE25" s="155"/>
      <c r="WDF25" s="155"/>
      <c r="WDG25" s="155"/>
      <c r="WDH25" s="155"/>
      <c r="WDI25" s="155"/>
      <c r="WDJ25" s="155"/>
      <c r="WDK25" s="155"/>
      <c r="WDL25" s="155"/>
      <c r="WDM25" s="155"/>
      <c r="WDN25" s="155"/>
      <c r="WDO25" s="155"/>
      <c r="WDP25" s="155"/>
      <c r="WDQ25" s="155"/>
      <c r="WDR25" s="155"/>
      <c r="WDS25" s="155"/>
      <c r="WDT25" s="155"/>
      <c r="WDU25" s="155"/>
      <c r="WDV25" s="155"/>
      <c r="WDW25" s="155"/>
      <c r="WDX25" s="155"/>
      <c r="WDY25" s="155"/>
      <c r="WDZ25" s="155"/>
      <c r="WEA25" s="155"/>
      <c r="WEB25" s="155"/>
      <c r="WEC25" s="155"/>
      <c r="WED25" s="155"/>
      <c r="WEE25" s="155"/>
      <c r="WEF25" s="155"/>
      <c r="WEG25" s="155"/>
      <c r="WEH25" s="155"/>
      <c r="WEI25" s="155"/>
      <c r="WEJ25" s="155"/>
      <c r="WEK25" s="155"/>
      <c r="WEL25" s="155"/>
      <c r="WEM25" s="155"/>
      <c r="WEN25" s="155"/>
      <c r="WEO25" s="155"/>
      <c r="WEP25" s="155"/>
      <c r="WEQ25" s="155"/>
      <c r="WER25" s="155"/>
      <c r="WES25" s="155"/>
      <c r="WET25" s="155"/>
      <c r="WEU25" s="155"/>
      <c r="WEV25" s="155"/>
      <c r="WEW25" s="155"/>
      <c r="WEX25" s="155"/>
      <c r="WEY25" s="155"/>
      <c r="WEZ25" s="155"/>
      <c r="WFA25" s="155"/>
      <c r="WFB25" s="155"/>
      <c r="WFC25" s="155"/>
      <c r="WFD25" s="155"/>
      <c r="WFE25" s="155"/>
      <c r="WFF25" s="155"/>
      <c r="WFG25" s="155"/>
      <c r="WFH25" s="155"/>
      <c r="WFI25" s="155"/>
      <c r="WFJ25" s="155"/>
      <c r="WFK25" s="155"/>
      <c r="WFL25" s="155"/>
      <c r="WFM25" s="155"/>
      <c r="WFN25" s="155"/>
      <c r="WFO25" s="155"/>
      <c r="WFP25" s="155"/>
      <c r="WFQ25" s="155"/>
      <c r="WFR25" s="155"/>
      <c r="WFS25" s="155"/>
      <c r="WFT25" s="155"/>
      <c r="WFU25" s="155"/>
      <c r="WFV25" s="155"/>
      <c r="WFW25" s="155"/>
      <c r="WFX25" s="155"/>
      <c r="WFY25" s="155"/>
      <c r="WFZ25" s="155"/>
      <c r="WGA25" s="155"/>
      <c r="WGB25" s="155"/>
      <c r="WGC25" s="155"/>
      <c r="WGD25" s="155"/>
      <c r="WGE25" s="155"/>
      <c r="WGF25" s="155"/>
      <c r="WGG25" s="155"/>
      <c r="WGH25" s="155"/>
      <c r="WGI25" s="155"/>
      <c r="WGJ25" s="155"/>
      <c r="WGK25" s="155"/>
      <c r="WGL25" s="155"/>
      <c r="WGM25" s="155"/>
      <c r="WGN25" s="155"/>
      <c r="WGO25" s="155"/>
      <c r="WGP25" s="155"/>
      <c r="WGQ25" s="155"/>
      <c r="WGR25" s="155"/>
      <c r="WGS25" s="155"/>
      <c r="WGT25" s="155"/>
      <c r="WGU25" s="155"/>
      <c r="WGV25" s="155"/>
      <c r="WGW25" s="155"/>
      <c r="WGX25" s="155"/>
      <c r="WGY25" s="155"/>
      <c r="WGZ25" s="155"/>
      <c r="WHA25" s="155"/>
      <c r="WHB25" s="155"/>
      <c r="WHC25" s="155"/>
      <c r="WHD25" s="155"/>
      <c r="WHE25" s="155"/>
      <c r="WHF25" s="155"/>
      <c r="WHG25" s="155"/>
      <c r="WHH25" s="155"/>
      <c r="WHI25" s="155"/>
      <c r="WHJ25" s="155"/>
      <c r="WHK25" s="155"/>
      <c r="WHL25" s="155"/>
      <c r="WHM25" s="155"/>
      <c r="WHN25" s="155"/>
      <c r="WHO25" s="155"/>
      <c r="WHP25" s="155"/>
      <c r="WHQ25" s="155"/>
      <c r="WHR25" s="155"/>
      <c r="WHS25" s="155"/>
      <c r="WHT25" s="155"/>
      <c r="WHU25" s="155"/>
      <c r="WHV25" s="155"/>
      <c r="WHW25" s="155"/>
      <c r="WHX25" s="155"/>
      <c r="WHY25" s="155"/>
      <c r="WHZ25" s="155"/>
      <c r="WIA25" s="155"/>
      <c r="WIB25" s="155"/>
      <c r="WIC25" s="155"/>
      <c r="WID25" s="155"/>
      <c r="WIE25" s="155"/>
      <c r="WIF25" s="155"/>
      <c r="WIG25" s="155"/>
      <c r="WIH25" s="155"/>
      <c r="WII25" s="155"/>
      <c r="WIJ25" s="155"/>
      <c r="WIK25" s="155"/>
      <c r="WIL25" s="155"/>
      <c r="WIM25" s="155"/>
      <c r="WIN25" s="155"/>
      <c r="WIO25" s="155"/>
      <c r="WIP25" s="155"/>
      <c r="WIQ25" s="155"/>
      <c r="WIR25" s="155"/>
      <c r="WIS25" s="155"/>
      <c r="WIT25" s="155"/>
      <c r="WIU25" s="155"/>
      <c r="WIV25" s="155"/>
      <c r="WIW25" s="155"/>
      <c r="WIX25" s="155"/>
      <c r="WIY25" s="155"/>
      <c r="WIZ25" s="155"/>
      <c r="WJA25" s="155"/>
      <c r="WJB25" s="155"/>
      <c r="WJC25" s="155"/>
      <c r="WJD25" s="155"/>
      <c r="WJE25" s="155"/>
      <c r="WJF25" s="155"/>
      <c r="WJG25" s="155"/>
      <c r="WJH25" s="155"/>
      <c r="WJI25" s="155"/>
      <c r="WJJ25" s="155"/>
      <c r="WJK25" s="155"/>
      <c r="WJL25" s="155"/>
      <c r="WJM25" s="155"/>
      <c r="WJN25" s="155"/>
      <c r="WJO25" s="155"/>
      <c r="WJP25" s="155"/>
      <c r="WJQ25" s="155"/>
      <c r="WJR25" s="155"/>
      <c r="WJS25" s="155"/>
      <c r="WJT25" s="155"/>
      <c r="WJU25" s="155"/>
      <c r="WJV25" s="155"/>
      <c r="WJW25" s="155"/>
      <c r="WJX25" s="155"/>
      <c r="WJY25" s="155"/>
      <c r="WJZ25" s="155"/>
      <c r="WKA25" s="155"/>
      <c r="WKB25" s="155"/>
      <c r="WKC25" s="155"/>
      <c r="WKD25" s="155"/>
      <c r="WKE25" s="155"/>
      <c r="WKF25" s="155"/>
      <c r="WKG25" s="155"/>
      <c r="WKH25" s="155"/>
      <c r="WKI25" s="155"/>
      <c r="WKJ25" s="155"/>
      <c r="WKK25" s="155"/>
      <c r="WKL25" s="155"/>
      <c r="WKM25" s="155"/>
      <c r="WKN25" s="155"/>
      <c r="WKO25" s="155"/>
      <c r="WKP25" s="155"/>
      <c r="WKQ25" s="155"/>
      <c r="WKR25" s="155"/>
      <c r="WKS25" s="155"/>
      <c r="WKT25" s="155"/>
      <c r="WKU25" s="155"/>
      <c r="WKV25" s="155"/>
      <c r="WKW25" s="155"/>
      <c r="WKX25" s="155"/>
      <c r="WKY25" s="155"/>
      <c r="WKZ25" s="155"/>
      <c r="WLA25" s="155"/>
      <c r="WLB25" s="155"/>
      <c r="WLC25" s="155"/>
      <c r="WLD25" s="155"/>
      <c r="WLE25" s="155"/>
      <c r="WLF25" s="155"/>
      <c r="WLG25" s="155"/>
      <c r="WLH25" s="155"/>
      <c r="WLI25" s="155"/>
      <c r="WLJ25" s="155"/>
      <c r="WLK25" s="155"/>
      <c r="WLL25" s="155"/>
      <c r="WLM25" s="155"/>
      <c r="WLN25" s="155"/>
      <c r="WLO25" s="155"/>
      <c r="WLP25" s="155"/>
      <c r="WLQ25" s="155"/>
      <c r="WLR25" s="155"/>
      <c r="WLS25" s="155"/>
      <c r="WLT25" s="155"/>
      <c r="WLU25" s="155"/>
      <c r="WLV25" s="155"/>
      <c r="WLW25" s="155"/>
      <c r="WLX25" s="155"/>
      <c r="WLY25" s="155"/>
      <c r="WLZ25" s="155"/>
      <c r="WMA25" s="155"/>
      <c r="WMB25" s="155"/>
      <c r="WMC25" s="155"/>
      <c r="WMD25" s="155"/>
      <c r="WME25" s="155"/>
      <c r="WMF25" s="155"/>
      <c r="WMG25" s="155"/>
      <c r="WMH25" s="155"/>
      <c r="WMI25" s="155"/>
      <c r="WMJ25" s="155"/>
      <c r="WMK25" s="155"/>
      <c r="WML25" s="155"/>
      <c r="WMM25" s="155"/>
      <c r="WMN25" s="155"/>
      <c r="WMO25" s="155"/>
      <c r="WMP25" s="155"/>
      <c r="WMQ25" s="155"/>
      <c r="WMR25" s="155"/>
      <c r="WMS25" s="155"/>
      <c r="WMT25" s="155"/>
      <c r="WMU25" s="155"/>
      <c r="WMV25" s="155"/>
      <c r="WMW25" s="155"/>
      <c r="WMX25" s="155"/>
      <c r="WMY25" s="155"/>
      <c r="WMZ25" s="155"/>
      <c r="WNA25" s="155"/>
      <c r="WNB25" s="155"/>
      <c r="WNC25" s="155"/>
      <c r="WND25" s="155"/>
      <c r="WNE25" s="155"/>
      <c r="WNF25" s="155"/>
      <c r="WNG25" s="155"/>
      <c r="WNH25" s="155"/>
      <c r="WNI25" s="155"/>
      <c r="WNJ25" s="155"/>
      <c r="WNK25" s="155"/>
      <c r="WNL25" s="155"/>
      <c r="WNM25" s="155"/>
      <c r="WNN25" s="155"/>
      <c r="WNO25" s="155"/>
      <c r="WNP25" s="155"/>
      <c r="WNQ25" s="155"/>
      <c r="WNR25" s="155"/>
      <c r="WNS25" s="155"/>
      <c r="WNT25" s="155"/>
      <c r="WNU25" s="155"/>
      <c r="WNV25" s="155"/>
      <c r="WNW25" s="155"/>
      <c r="WNX25" s="155"/>
      <c r="WNY25" s="155"/>
      <c r="WNZ25" s="155"/>
      <c r="WOA25" s="155"/>
      <c r="WOB25" s="155"/>
      <c r="WOC25" s="155"/>
      <c r="WOD25" s="155"/>
      <c r="WOE25" s="155"/>
      <c r="WOF25" s="155"/>
      <c r="WOG25" s="155"/>
      <c r="WOH25" s="155"/>
      <c r="WOI25" s="155"/>
      <c r="WOJ25" s="155"/>
      <c r="WOK25" s="155"/>
      <c r="WOL25" s="155"/>
      <c r="WOM25" s="155"/>
      <c r="WON25" s="155"/>
      <c r="WOO25" s="155"/>
      <c r="WOP25" s="155"/>
      <c r="WOQ25" s="155"/>
      <c r="WOR25" s="155"/>
      <c r="WOS25" s="155"/>
      <c r="WOT25" s="155"/>
      <c r="WOU25" s="155"/>
      <c r="WOV25" s="155"/>
      <c r="WOW25" s="155"/>
      <c r="WOX25" s="155"/>
      <c r="WOY25" s="155"/>
      <c r="WOZ25" s="155"/>
      <c r="WPA25" s="155"/>
      <c r="WPB25" s="155"/>
      <c r="WPC25" s="155"/>
      <c r="WPD25" s="155"/>
      <c r="WPE25" s="155"/>
      <c r="WPF25" s="155"/>
      <c r="WPG25" s="155"/>
      <c r="WPH25" s="155"/>
      <c r="WPI25" s="155"/>
      <c r="WPJ25" s="155"/>
      <c r="WPK25" s="155"/>
      <c r="WPL25" s="155"/>
      <c r="WPM25" s="155"/>
      <c r="WPN25" s="155"/>
      <c r="WPO25" s="155"/>
      <c r="WPP25" s="155"/>
      <c r="WPQ25" s="155"/>
      <c r="WPR25" s="155"/>
      <c r="WPS25" s="155"/>
      <c r="WPT25" s="155"/>
      <c r="WPU25" s="155"/>
      <c r="WPV25" s="155"/>
      <c r="WPW25" s="155"/>
      <c r="WPX25" s="155"/>
      <c r="WPY25" s="155"/>
      <c r="WPZ25" s="155"/>
      <c r="WQA25" s="155"/>
      <c r="WQB25" s="155"/>
      <c r="WQC25" s="155"/>
      <c r="WQD25" s="155"/>
      <c r="WQE25" s="155"/>
      <c r="WQF25" s="155"/>
      <c r="WQG25" s="155"/>
      <c r="WQH25" s="155"/>
      <c r="WQI25" s="155"/>
      <c r="WQJ25" s="155"/>
      <c r="WQK25" s="155"/>
      <c r="WQL25" s="155"/>
      <c r="WQM25" s="155"/>
      <c r="WQN25" s="155"/>
      <c r="WQO25" s="155"/>
      <c r="WQP25" s="155"/>
      <c r="WQQ25" s="155"/>
      <c r="WQR25" s="155"/>
      <c r="WQS25" s="155"/>
      <c r="WQT25" s="155"/>
      <c r="WQU25" s="155"/>
      <c r="WQV25" s="155"/>
      <c r="WQW25" s="155"/>
      <c r="WQX25" s="155"/>
      <c r="WQY25" s="155"/>
      <c r="WQZ25" s="155"/>
      <c r="WRA25" s="155"/>
      <c r="WRB25" s="155"/>
      <c r="WRC25" s="155"/>
      <c r="WRD25" s="155"/>
      <c r="WRE25" s="155"/>
      <c r="WRF25" s="155"/>
      <c r="WRG25" s="155"/>
      <c r="WRH25" s="155"/>
      <c r="WRI25" s="155"/>
      <c r="WRJ25" s="155"/>
      <c r="WRK25" s="155"/>
      <c r="WRL25" s="155"/>
      <c r="WRM25" s="155"/>
      <c r="WRN25" s="155"/>
      <c r="WRO25" s="155"/>
      <c r="WRP25" s="155"/>
      <c r="WRQ25" s="155"/>
      <c r="WRR25" s="155"/>
      <c r="WRS25" s="155"/>
      <c r="WRT25" s="155"/>
      <c r="WRU25" s="155"/>
      <c r="WRV25" s="155"/>
      <c r="WRW25" s="155"/>
      <c r="WRX25" s="155"/>
      <c r="WRY25" s="155"/>
      <c r="WRZ25" s="155"/>
      <c r="WSA25" s="155"/>
      <c r="WSB25" s="155"/>
      <c r="WSC25" s="155"/>
      <c r="WSD25" s="155"/>
      <c r="WSE25" s="155"/>
      <c r="WSF25" s="155"/>
      <c r="WSG25" s="155"/>
      <c r="WSH25" s="155"/>
      <c r="WSI25" s="155"/>
      <c r="WSJ25" s="155"/>
      <c r="WSK25" s="155"/>
      <c r="WSL25" s="155"/>
      <c r="WSM25" s="155"/>
      <c r="WSN25" s="155"/>
      <c r="WSO25" s="155"/>
      <c r="WSP25" s="155"/>
      <c r="WSQ25" s="155"/>
      <c r="WSR25" s="155"/>
      <c r="WSS25" s="155"/>
      <c r="WST25" s="155"/>
      <c r="WSU25" s="155"/>
      <c r="WSV25" s="155"/>
      <c r="WSW25" s="155"/>
      <c r="WSX25" s="155"/>
      <c r="WSY25" s="155"/>
      <c r="WSZ25" s="155"/>
      <c r="WTA25" s="155"/>
      <c r="WTB25" s="155"/>
      <c r="WTC25" s="155"/>
      <c r="WTD25" s="155"/>
      <c r="WTE25" s="155"/>
      <c r="WTF25" s="155"/>
      <c r="WTG25" s="155"/>
      <c r="WTH25" s="155"/>
      <c r="WTI25" s="155"/>
      <c r="WTJ25" s="155"/>
      <c r="WTK25" s="155"/>
      <c r="WTL25" s="155"/>
      <c r="WTM25" s="155"/>
      <c r="WTN25" s="155"/>
      <c r="WTO25" s="155"/>
      <c r="WTP25" s="155"/>
      <c r="WTQ25" s="155"/>
      <c r="WTR25" s="155"/>
      <c r="WTS25" s="155"/>
      <c r="WTT25" s="155"/>
      <c r="WTU25" s="155"/>
      <c r="WTV25" s="155"/>
      <c r="WTW25" s="155"/>
      <c r="WTX25" s="155"/>
      <c r="WTY25" s="155"/>
      <c r="WTZ25" s="155"/>
      <c r="WUA25" s="155"/>
      <c r="WUB25" s="155"/>
      <c r="WUC25" s="155"/>
      <c r="WUD25" s="155"/>
      <c r="WUE25" s="155"/>
      <c r="WUF25" s="155"/>
      <c r="WUG25" s="155"/>
      <c r="WUH25" s="155"/>
      <c r="WUI25" s="155"/>
      <c r="WUJ25" s="155"/>
      <c r="WUK25" s="155"/>
      <c r="WUL25" s="155"/>
      <c r="WUM25" s="155"/>
      <c r="WUN25" s="155"/>
      <c r="WUO25" s="155"/>
      <c r="WUP25" s="155"/>
      <c r="WUQ25" s="155"/>
      <c r="WUR25" s="155"/>
      <c r="WUS25" s="155"/>
      <c r="WUT25" s="155"/>
      <c r="WUU25" s="155"/>
      <c r="WUV25" s="155"/>
      <c r="WUW25" s="155"/>
      <c r="WUX25" s="155"/>
      <c r="WUY25" s="155"/>
      <c r="WUZ25" s="155"/>
      <c r="WVA25" s="155"/>
      <c r="WVB25" s="155"/>
      <c r="WVC25" s="155"/>
      <c r="WVD25" s="155"/>
      <c r="WVE25" s="155"/>
      <c r="WVF25" s="155"/>
      <c r="WVG25" s="155"/>
      <c r="WVH25" s="155"/>
      <c r="WVI25" s="155"/>
      <c r="WVJ25" s="155"/>
      <c r="WVK25" s="155"/>
      <c r="WVL25" s="155"/>
      <c r="WVM25" s="155"/>
      <c r="WVN25" s="155"/>
      <c r="WVO25" s="155"/>
      <c r="WVP25" s="155"/>
      <c r="WVQ25" s="155"/>
      <c r="WVR25" s="155"/>
      <c r="WVS25" s="155"/>
      <c r="WVT25" s="155"/>
      <c r="WVU25" s="155"/>
      <c r="WVV25" s="155"/>
      <c r="WVW25" s="155"/>
      <c r="WVX25" s="155"/>
      <c r="WVY25" s="155"/>
      <c r="WVZ25" s="155"/>
      <c r="WWA25" s="155"/>
      <c r="WWB25" s="155"/>
      <c r="WWC25" s="155"/>
      <c r="WWD25" s="155"/>
      <c r="WWE25" s="155"/>
      <c r="WWF25" s="155"/>
      <c r="WWG25" s="155"/>
      <c r="WWH25" s="155"/>
      <c r="WWI25" s="155"/>
      <c r="WWJ25" s="155"/>
      <c r="WWK25" s="155"/>
      <c r="WWL25" s="155"/>
      <c r="WWM25" s="155"/>
      <c r="WWN25" s="155"/>
      <c r="WWO25" s="155"/>
      <c r="WWP25" s="155"/>
      <c r="WWQ25" s="155"/>
      <c r="WWR25" s="155"/>
      <c r="WWS25" s="155"/>
      <c r="WWT25" s="155"/>
      <c r="WWU25" s="155"/>
      <c r="WWV25" s="155"/>
      <c r="WWW25" s="155"/>
      <c r="WWX25" s="155"/>
      <c r="WWY25" s="155"/>
      <c r="WWZ25" s="155"/>
      <c r="WXA25" s="155"/>
      <c r="WXB25" s="155"/>
      <c r="WXC25" s="155"/>
      <c r="WXD25" s="155"/>
      <c r="WXE25" s="155"/>
      <c r="WXF25" s="155"/>
      <c r="WXG25" s="155"/>
      <c r="WXH25" s="155"/>
      <c r="WXI25" s="155"/>
      <c r="WXJ25" s="155"/>
      <c r="WXK25" s="155"/>
      <c r="WXL25" s="155"/>
      <c r="WXM25" s="155"/>
      <c r="WXN25" s="155"/>
      <c r="WXO25" s="155"/>
      <c r="WXP25" s="155"/>
      <c r="WXQ25" s="155"/>
      <c r="WXR25" s="155"/>
      <c r="WXS25" s="155"/>
      <c r="WXT25" s="155"/>
      <c r="WXU25" s="155"/>
      <c r="WXV25" s="155"/>
      <c r="WXW25" s="155"/>
      <c r="WXX25" s="155"/>
      <c r="WXY25" s="155"/>
      <c r="WXZ25" s="155"/>
      <c r="WYA25" s="155"/>
      <c r="WYB25" s="155"/>
      <c r="WYC25" s="155"/>
      <c r="WYD25" s="155"/>
      <c r="WYE25" s="155"/>
      <c r="WYF25" s="155"/>
      <c r="WYG25" s="155"/>
      <c r="WYH25" s="155"/>
      <c r="WYI25" s="155"/>
      <c r="WYJ25" s="155"/>
      <c r="WYK25" s="155"/>
      <c r="WYL25" s="155"/>
      <c r="WYM25" s="155"/>
      <c r="WYN25" s="155"/>
      <c r="WYO25" s="155"/>
      <c r="WYP25" s="155"/>
      <c r="WYQ25" s="155"/>
      <c r="WYR25" s="155"/>
      <c r="WYS25" s="155"/>
      <c r="WYT25" s="155"/>
      <c r="WYU25" s="155"/>
      <c r="WYV25" s="155"/>
      <c r="WYW25" s="155"/>
      <c r="WYX25" s="155"/>
      <c r="WYY25" s="155"/>
      <c r="WYZ25" s="155"/>
      <c r="WZA25" s="155"/>
      <c r="WZB25" s="155"/>
      <c r="WZC25" s="155"/>
      <c r="WZD25" s="155"/>
      <c r="WZE25" s="155"/>
      <c r="WZF25" s="155"/>
      <c r="WZG25" s="155"/>
      <c r="WZH25" s="155"/>
      <c r="WZI25" s="155"/>
      <c r="WZJ25" s="155"/>
      <c r="WZK25" s="155"/>
      <c r="WZL25" s="155"/>
      <c r="WZM25" s="155"/>
      <c r="WZN25" s="155"/>
      <c r="WZO25" s="155"/>
      <c r="WZP25" s="155"/>
      <c r="WZQ25" s="155"/>
      <c r="WZR25" s="155"/>
      <c r="WZS25" s="155"/>
      <c r="WZT25" s="155"/>
      <c r="WZU25" s="155"/>
      <c r="WZV25" s="155"/>
      <c r="WZW25" s="155"/>
      <c r="WZX25" s="155"/>
      <c r="WZY25" s="155"/>
      <c r="WZZ25" s="155"/>
      <c r="XAA25" s="155"/>
      <c r="XAB25" s="155"/>
      <c r="XAC25" s="155"/>
      <c r="XAD25" s="155"/>
      <c r="XAE25" s="155"/>
      <c r="XAF25" s="155"/>
      <c r="XAG25" s="155"/>
      <c r="XAH25" s="155"/>
      <c r="XAI25" s="155"/>
      <c r="XAJ25" s="155"/>
      <c r="XAK25" s="155"/>
      <c r="XAL25" s="155"/>
      <c r="XAM25" s="155"/>
      <c r="XAN25" s="155"/>
      <c r="XAO25" s="155"/>
      <c r="XAP25" s="155"/>
      <c r="XAQ25" s="155"/>
      <c r="XAR25" s="155"/>
      <c r="XAS25" s="155"/>
      <c r="XAT25" s="155"/>
      <c r="XAU25" s="155"/>
      <c r="XAV25" s="155"/>
      <c r="XAW25" s="155"/>
      <c r="XAX25" s="155"/>
      <c r="XAY25" s="155"/>
      <c r="XAZ25" s="155"/>
      <c r="XBA25" s="155"/>
      <c r="XBB25" s="155"/>
      <c r="XBC25" s="155"/>
      <c r="XBD25" s="155"/>
      <c r="XBE25" s="155"/>
      <c r="XBF25" s="155"/>
      <c r="XBG25" s="155"/>
      <c r="XBH25" s="155"/>
      <c r="XBI25" s="155"/>
      <c r="XBJ25" s="155"/>
      <c r="XBK25" s="155"/>
      <c r="XBL25" s="155"/>
      <c r="XBM25" s="155"/>
      <c r="XBN25" s="155"/>
      <c r="XBO25" s="155"/>
      <c r="XBP25" s="155"/>
      <c r="XBQ25" s="155"/>
      <c r="XBR25" s="155"/>
      <c r="XBS25" s="155"/>
      <c r="XBT25" s="155"/>
      <c r="XBU25" s="155"/>
      <c r="XBV25" s="155"/>
      <c r="XBW25" s="155"/>
      <c r="XBX25" s="155"/>
      <c r="XBY25" s="155"/>
      <c r="XBZ25" s="155"/>
      <c r="XCA25" s="155"/>
      <c r="XCB25" s="155"/>
      <c r="XCC25" s="155"/>
      <c r="XCD25" s="155"/>
      <c r="XCE25" s="155"/>
      <c r="XCF25" s="155"/>
      <c r="XCG25" s="155"/>
      <c r="XCH25" s="155"/>
      <c r="XCI25" s="155"/>
      <c r="XCJ25" s="155"/>
      <c r="XCK25" s="155"/>
      <c r="XCL25" s="155"/>
      <c r="XCM25" s="155"/>
      <c r="XCN25" s="155"/>
      <c r="XCO25" s="155"/>
      <c r="XCP25" s="155"/>
      <c r="XCQ25" s="155"/>
      <c r="XCR25" s="155"/>
      <c r="XCS25" s="155"/>
      <c r="XCT25" s="155"/>
      <c r="XCU25" s="155"/>
      <c r="XCV25" s="155"/>
      <c r="XCW25" s="155"/>
      <c r="XCX25" s="155"/>
      <c r="XCY25" s="155"/>
      <c r="XCZ25" s="155"/>
      <c r="XDA25" s="155"/>
      <c r="XDB25" s="155"/>
      <c r="XDC25" s="155"/>
      <c r="XDD25" s="155"/>
      <c r="XDE25" s="155"/>
      <c r="XDF25" s="155"/>
      <c r="XDG25" s="155"/>
      <c r="XDH25" s="155"/>
      <c r="XDI25" s="155"/>
      <c r="XDJ25" s="155"/>
      <c r="XDK25" s="155"/>
      <c r="XDL25" s="155"/>
      <c r="XDM25" s="155"/>
      <c r="XDN25" s="155"/>
      <c r="XDO25" s="155"/>
      <c r="XDP25" s="155"/>
      <c r="XDQ25" s="155"/>
      <c r="XDR25" s="155"/>
      <c r="XDS25" s="155"/>
      <c r="XDT25" s="155"/>
      <c r="XDU25" s="155"/>
      <c r="XDV25" s="155"/>
      <c r="XDW25" s="155"/>
      <c r="XDX25" s="155"/>
      <c r="XDY25" s="155"/>
      <c r="XDZ25" s="155"/>
      <c r="XEA25" s="155"/>
      <c r="XEB25" s="155"/>
      <c r="XEC25" s="155"/>
      <c r="XED25" s="155"/>
      <c r="XEE25" s="155"/>
      <c r="XEF25" s="155"/>
      <c r="XEG25" s="155"/>
      <c r="XEH25" s="155"/>
      <c r="XEI25" s="155"/>
      <c r="XEJ25" s="155"/>
      <c r="XEK25" s="155"/>
      <c r="XEL25" s="155"/>
      <c r="XEM25" s="155"/>
      <c r="XEN25" s="155"/>
      <c r="XEO25" s="155"/>
      <c r="XEP25" s="155"/>
      <c r="XEQ25" s="155"/>
      <c r="XER25" s="155"/>
      <c r="XES25" s="155"/>
      <c r="XET25" s="155"/>
      <c r="XEU25" s="155"/>
      <c r="XEV25" s="155"/>
      <c r="XEW25" s="155"/>
      <c r="XEX25" s="155"/>
      <c r="XEY25" s="155"/>
      <c r="XEZ25" s="155"/>
      <c r="XFA25" s="155"/>
      <c r="XFB25" s="155"/>
      <c r="XFC25" s="155"/>
      <c r="XFD25" s="155"/>
    </row>
    <row r="26" spans="1:16384" ht="9.75" customHeight="1" thickBot="1" x14ac:dyDescent="0.3">
      <c r="A26" s="149"/>
      <c r="B26" s="149"/>
      <c r="C26" s="149"/>
      <c r="D26" s="149"/>
      <c r="E26" s="149"/>
      <c r="F26" s="149"/>
    </row>
    <row r="27" spans="1:16384" ht="27.75" customHeight="1" thickTop="1" x14ac:dyDescent="0.25">
      <c r="A27" s="2" t="s">
        <v>2</v>
      </c>
      <c r="B27" s="79"/>
      <c r="C27" s="150"/>
      <c r="D27" s="150"/>
      <c r="E27" s="150"/>
      <c r="F27" s="150"/>
    </row>
    <row r="28" spans="1:16384" ht="186.75" customHeight="1" thickBot="1" x14ac:dyDescent="0.3">
      <c r="A28" s="151" t="s">
        <v>2106</v>
      </c>
      <c r="B28" s="151"/>
      <c r="C28" s="151"/>
      <c r="D28" s="151"/>
      <c r="E28" s="151"/>
      <c r="F28" s="151"/>
    </row>
  </sheetData>
  <sheetProtection algorithmName="SHA-512" hashValue="rUuHoOFH3lrZk9jkYEOeRRxKWj5aWEY6yE1rcsM8VvBx1ixIZRaAjG+n2nChU2/dW2XPqFkzpQraz0uqcdtDwg==" saltValue="EXkze5Z3VP5nyP5oLqELXg==" spinCount="100000" sheet="1" formatCells="0"/>
  <mergeCells count="5111">
    <mergeCell ref="XEI25:XEN25"/>
    <mergeCell ref="XEO25:XET25"/>
    <mergeCell ref="XEU25:XEZ25"/>
    <mergeCell ref="XFA25:XFD25"/>
    <mergeCell ref="D16:F16"/>
    <mergeCell ref="D17:F17"/>
    <mergeCell ref="XAK25:XAP25"/>
    <mergeCell ref="XAQ25:XAV25"/>
    <mergeCell ref="XAW25:XBB25"/>
    <mergeCell ref="XBC25:XBH25"/>
    <mergeCell ref="XBI25:XBN25"/>
    <mergeCell ref="XBO25:XBT25"/>
    <mergeCell ref="XBU25:XBZ25"/>
    <mergeCell ref="XCA25:XCF25"/>
    <mergeCell ref="XCG25:XCL25"/>
    <mergeCell ref="XCM25:XCR25"/>
    <mergeCell ref="XCS25:XCX25"/>
    <mergeCell ref="XCY25:XDD25"/>
    <mergeCell ref="XDE25:XDJ25"/>
    <mergeCell ref="XDK25:XDP25"/>
    <mergeCell ref="XDQ25:XDV25"/>
    <mergeCell ref="XDW25:XEB25"/>
    <mergeCell ref="XEC25:XEH25"/>
    <mergeCell ref="WWM25:WWR25"/>
    <mergeCell ref="WWS25:WWX25"/>
    <mergeCell ref="WWY25:WXD25"/>
    <mergeCell ref="WXE25:WXJ25"/>
    <mergeCell ref="WXK25:WXP25"/>
    <mergeCell ref="WXQ25:WXV25"/>
    <mergeCell ref="WXW25:WYB25"/>
    <mergeCell ref="WZS25:WZX25"/>
    <mergeCell ref="WZY25:XAD25"/>
    <mergeCell ref="XAE25:XAJ25"/>
    <mergeCell ref="WSO25:WST25"/>
    <mergeCell ref="WSU25:WSZ25"/>
    <mergeCell ref="WTA25:WTF25"/>
    <mergeCell ref="WTG25:WTL25"/>
    <mergeCell ref="WTM25:WTR25"/>
    <mergeCell ref="WTS25:WTX25"/>
    <mergeCell ref="WTY25:WUD25"/>
    <mergeCell ref="WUE25:WUJ25"/>
    <mergeCell ref="WUK25:WUP25"/>
    <mergeCell ref="WUQ25:WUV25"/>
    <mergeCell ref="WUW25:WVB25"/>
    <mergeCell ref="WVC25:WVH25"/>
    <mergeCell ref="WVI25:WVN25"/>
    <mergeCell ref="WVO25:WVT25"/>
    <mergeCell ref="WVU25:WVZ25"/>
    <mergeCell ref="WWA25:WWF25"/>
    <mergeCell ref="WWG25:WWL25"/>
    <mergeCell ref="WQG25:WQL25"/>
    <mergeCell ref="WQM25:WQR25"/>
    <mergeCell ref="WQS25:WQX25"/>
    <mergeCell ref="WQY25:WRD25"/>
    <mergeCell ref="WRE25:WRJ25"/>
    <mergeCell ref="WRK25:WRP25"/>
    <mergeCell ref="WRQ25:WRV25"/>
    <mergeCell ref="WRW25:WSB25"/>
    <mergeCell ref="WSC25:WSH25"/>
    <mergeCell ref="WSI25:WSN25"/>
    <mergeCell ref="WYC25:WYH25"/>
    <mergeCell ref="WYI25:WYN25"/>
    <mergeCell ref="WYO25:WYT25"/>
    <mergeCell ref="WYU25:WYZ25"/>
    <mergeCell ref="WZA25:WZF25"/>
    <mergeCell ref="WZG25:WZL25"/>
    <mergeCell ref="WZM25:WZR25"/>
    <mergeCell ref="WMI25:WMN25"/>
    <mergeCell ref="WMO25:WMT25"/>
    <mergeCell ref="WMU25:WMZ25"/>
    <mergeCell ref="WNA25:WNF25"/>
    <mergeCell ref="WNG25:WNL25"/>
    <mergeCell ref="WNM25:WNR25"/>
    <mergeCell ref="WNS25:WNX25"/>
    <mergeCell ref="WNY25:WOD25"/>
    <mergeCell ref="WOE25:WOJ25"/>
    <mergeCell ref="WOK25:WOP25"/>
    <mergeCell ref="WOQ25:WOV25"/>
    <mergeCell ref="WOW25:WPB25"/>
    <mergeCell ref="WPC25:WPH25"/>
    <mergeCell ref="WPI25:WPN25"/>
    <mergeCell ref="WPO25:WPT25"/>
    <mergeCell ref="WPU25:WPZ25"/>
    <mergeCell ref="WQA25:WQF25"/>
    <mergeCell ref="WIK25:WIP25"/>
    <mergeCell ref="WIQ25:WIV25"/>
    <mergeCell ref="WIW25:WJB25"/>
    <mergeCell ref="WJC25:WJH25"/>
    <mergeCell ref="WJI25:WJN25"/>
    <mergeCell ref="WJO25:WJT25"/>
    <mergeCell ref="WJU25:WJZ25"/>
    <mergeCell ref="WKA25:WKF25"/>
    <mergeCell ref="WKG25:WKL25"/>
    <mergeCell ref="WKM25:WKR25"/>
    <mergeCell ref="WKS25:WKX25"/>
    <mergeCell ref="WKY25:WLD25"/>
    <mergeCell ref="WLE25:WLJ25"/>
    <mergeCell ref="WLK25:WLP25"/>
    <mergeCell ref="WLQ25:WLV25"/>
    <mergeCell ref="WLW25:WMB25"/>
    <mergeCell ref="WMC25:WMH25"/>
    <mergeCell ref="WEM25:WER25"/>
    <mergeCell ref="WES25:WEX25"/>
    <mergeCell ref="WEY25:WFD25"/>
    <mergeCell ref="WFE25:WFJ25"/>
    <mergeCell ref="WFK25:WFP25"/>
    <mergeCell ref="WFQ25:WFV25"/>
    <mergeCell ref="WFW25:WGB25"/>
    <mergeCell ref="WGC25:WGH25"/>
    <mergeCell ref="WGI25:WGN25"/>
    <mergeCell ref="WGO25:WGT25"/>
    <mergeCell ref="WGU25:WGZ25"/>
    <mergeCell ref="WHA25:WHF25"/>
    <mergeCell ref="WHG25:WHL25"/>
    <mergeCell ref="WHM25:WHR25"/>
    <mergeCell ref="WHS25:WHX25"/>
    <mergeCell ref="WHY25:WID25"/>
    <mergeCell ref="WIE25:WIJ25"/>
    <mergeCell ref="WAO25:WAT25"/>
    <mergeCell ref="WAU25:WAZ25"/>
    <mergeCell ref="WBA25:WBF25"/>
    <mergeCell ref="WBG25:WBL25"/>
    <mergeCell ref="WBM25:WBR25"/>
    <mergeCell ref="WBS25:WBX25"/>
    <mergeCell ref="WBY25:WCD25"/>
    <mergeCell ref="WCE25:WCJ25"/>
    <mergeCell ref="WCK25:WCP25"/>
    <mergeCell ref="WCQ25:WCV25"/>
    <mergeCell ref="WCW25:WDB25"/>
    <mergeCell ref="WDC25:WDH25"/>
    <mergeCell ref="WDI25:WDN25"/>
    <mergeCell ref="WDO25:WDT25"/>
    <mergeCell ref="WDU25:WDZ25"/>
    <mergeCell ref="WEA25:WEF25"/>
    <mergeCell ref="WEG25:WEL25"/>
    <mergeCell ref="VWQ25:VWV25"/>
    <mergeCell ref="VWW25:VXB25"/>
    <mergeCell ref="VXC25:VXH25"/>
    <mergeCell ref="VXI25:VXN25"/>
    <mergeCell ref="VXO25:VXT25"/>
    <mergeCell ref="VXU25:VXZ25"/>
    <mergeCell ref="VYA25:VYF25"/>
    <mergeCell ref="VYG25:VYL25"/>
    <mergeCell ref="VYM25:VYR25"/>
    <mergeCell ref="VYS25:VYX25"/>
    <mergeCell ref="VYY25:VZD25"/>
    <mergeCell ref="VZE25:VZJ25"/>
    <mergeCell ref="VZK25:VZP25"/>
    <mergeCell ref="VZQ25:VZV25"/>
    <mergeCell ref="VZW25:WAB25"/>
    <mergeCell ref="WAC25:WAH25"/>
    <mergeCell ref="WAI25:WAN25"/>
    <mergeCell ref="VSS25:VSX25"/>
    <mergeCell ref="VSY25:VTD25"/>
    <mergeCell ref="VTE25:VTJ25"/>
    <mergeCell ref="VTK25:VTP25"/>
    <mergeCell ref="VTQ25:VTV25"/>
    <mergeCell ref="VTW25:VUB25"/>
    <mergeCell ref="VUC25:VUH25"/>
    <mergeCell ref="VUI25:VUN25"/>
    <mergeCell ref="VUO25:VUT25"/>
    <mergeCell ref="VUU25:VUZ25"/>
    <mergeCell ref="VVA25:VVF25"/>
    <mergeCell ref="VVG25:VVL25"/>
    <mergeCell ref="VVM25:VVR25"/>
    <mergeCell ref="VVS25:VVX25"/>
    <mergeCell ref="VVY25:VWD25"/>
    <mergeCell ref="VWE25:VWJ25"/>
    <mergeCell ref="VWK25:VWP25"/>
    <mergeCell ref="VOU25:VOZ25"/>
    <mergeCell ref="VPA25:VPF25"/>
    <mergeCell ref="VPG25:VPL25"/>
    <mergeCell ref="VPM25:VPR25"/>
    <mergeCell ref="VPS25:VPX25"/>
    <mergeCell ref="VPY25:VQD25"/>
    <mergeCell ref="VQE25:VQJ25"/>
    <mergeCell ref="VQK25:VQP25"/>
    <mergeCell ref="VQQ25:VQV25"/>
    <mergeCell ref="VQW25:VRB25"/>
    <mergeCell ref="VRC25:VRH25"/>
    <mergeCell ref="VRI25:VRN25"/>
    <mergeCell ref="VRO25:VRT25"/>
    <mergeCell ref="VRU25:VRZ25"/>
    <mergeCell ref="VSA25:VSF25"/>
    <mergeCell ref="VSG25:VSL25"/>
    <mergeCell ref="VSM25:VSR25"/>
    <mergeCell ref="VKW25:VLB25"/>
    <mergeCell ref="VLC25:VLH25"/>
    <mergeCell ref="VLI25:VLN25"/>
    <mergeCell ref="VLO25:VLT25"/>
    <mergeCell ref="VLU25:VLZ25"/>
    <mergeCell ref="VMA25:VMF25"/>
    <mergeCell ref="VMG25:VML25"/>
    <mergeCell ref="VMM25:VMR25"/>
    <mergeCell ref="VMS25:VMX25"/>
    <mergeCell ref="VMY25:VND25"/>
    <mergeCell ref="VNE25:VNJ25"/>
    <mergeCell ref="VNK25:VNP25"/>
    <mergeCell ref="VNQ25:VNV25"/>
    <mergeCell ref="VNW25:VOB25"/>
    <mergeCell ref="VOC25:VOH25"/>
    <mergeCell ref="VOI25:VON25"/>
    <mergeCell ref="VOO25:VOT25"/>
    <mergeCell ref="VGY25:VHD25"/>
    <mergeCell ref="VHE25:VHJ25"/>
    <mergeCell ref="VHK25:VHP25"/>
    <mergeCell ref="VHQ25:VHV25"/>
    <mergeCell ref="VHW25:VIB25"/>
    <mergeCell ref="VIC25:VIH25"/>
    <mergeCell ref="VII25:VIN25"/>
    <mergeCell ref="VIO25:VIT25"/>
    <mergeCell ref="VIU25:VIZ25"/>
    <mergeCell ref="VJA25:VJF25"/>
    <mergeCell ref="VJG25:VJL25"/>
    <mergeCell ref="VJM25:VJR25"/>
    <mergeCell ref="VJS25:VJX25"/>
    <mergeCell ref="VJY25:VKD25"/>
    <mergeCell ref="VKE25:VKJ25"/>
    <mergeCell ref="VKK25:VKP25"/>
    <mergeCell ref="VKQ25:VKV25"/>
    <mergeCell ref="VDA25:VDF25"/>
    <mergeCell ref="VDG25:VDL25"/>
    <mergeCell ref="VDM25:VDR25"/>
    <mergeCell ref="VDS25:VDX25"/>
    <mergeCell ref="VDY25:VED25"/>
    <mergeCell ref="VEE25:VEJ25"/>
    <mergeCell ref="VEK25:VEP25"/>
    <mergeCell ref="VEQ25:VEV25"/>
    <mergeCell ref="VEW25:VFB25"/>
    <mergeCell ref="VFC25:VFH25"/>
    <mergeCell ref="VFI25:VFN25"/>
    <mergeCell ref="VFO25:VFT25"/>
    <mergeCell ref="VFU25:VFZ25"/>
    <mergeCell ref="VGA25:VGF25"/>
    <mergeCell ref="VGG25:VGL25"/>
    <mergeCell ref="VGM25:VGR25"/>
    <mergeCell ref="VGS25:VGX25"/>
    <mergeCell ref="UZC25:UZH25"/>
    <mergeCell ref="UZI25:UZN25"/>
    <mergeCell ref="UZO25:UZT25"/>
    <mergeCell ref="UZU25:UZZ25"/>
    <mergeCell ref="VAA25:VAF25"/>
    <mergeCell ref="VAG25:VAL25"/>
    <mergeCell ref="VAM25:VAR25"/>
    <mergeCell ref="VAS25:VAX25"/>
    <mergeCell ref="VAY25:VBD25"/>
    <mergeCell ref="VBE25:VBJ25"/>
    <mergeCell ref="VBK25:VBP25"/>
    <mergeCell ref="VBQ25:VBV25"/>
    <mergeCell ref="VBW25:VCB25"/>
    <mergeCell ref="VCC25:VCH25"/>
    <mergeCell ref="VCI25:VCN25"/>
    <mergeCell ref="VCO25:VCT25"/>
    <mergeCell ref="VCU25:VCZ25"/>
    <mergeCell ref="UVE25:UVJ25"/>
    <mergeCell ref="UVK25:UVP25"/>
    <mergeCell ref="UVQ25:UVV25"/>
    <mergeCell ref="UVW25:UWB25"/>
    <mergeCell ref="UWC25:UWH25"/>
    <mergeCell ref="UWI25:UWN25"/>
    <mergeCell ref="UWO25:UWT25"/>
    <mergeCell ref="UWU25:UWZ25"/>
    <mergeCell ref="UXA25:UXF25"/>
    <mergeCell ref="UXG25:UXL25"/>
    <mergeCell ref="UXM25:UXR25"/>
    <mergeCell ref="UXS25:UXX25"/>
    <mergeCell ref="UXY25:UYD25"/>
    <mergeCell ref="UYE25:UYJ25"/>
    <mergeCell ref="UYK25:UYP25"/>
    <mergeCell ref="UYQ25:UYV25"/>
    <mergeCell ref="UYW25:UZB25"/>
    <mergeCell ref="URG25:URL25"/>
    <mergeCell ref="URM25:URR25"/>
    <mergeCell ref="URS25:URX25"/>
    <mergeCell ref="URY25:USD25"/>
    <mergeCell ref="USE25:USJ25"/>
    <mergeCell ref="USK25:USP25"/>
    <mergeCell ref="USQ25:USV25"/>
    <mergeCell ref="USW25:UTB25"/>
    <mergeCell ref="UTC25:UTH25"/>
    <mergeCell ref="UTI25:UTN25"/>
    <mergeCell ref="UTO25:UTT25"/>
    <mergeCell ref="UTU25:UTZ25"/>
    <mergeCell ref="UUA25:UUF25"/>
    <mergeCell ref="UUG25:UUL25"/>
    <mergeCell ref="UUM25:UUR25"/>
    <mergeCell ref="UUS25:UUX25"/>
    <mergeCell ref="UUY25:UVD25"/>
    <mergeCell ref="UNI25:UNN25"/>
    <mergeCell ref="UNO25:UNT25"/>
    <mergeCell ref="UNU25:UNZ25"/>
    <mergeCell ref="UOA25:UOF25"/>
    <mergeCell ref="UOG25:UOL25"/>
    <mergeCell ref="UOM25:UOR25"/>
    <mergeCell ref="UOS25:UOX25"/>
    <mergeCell ref="UOY25:UPD25"/>
    <mergeCell ref="UPE25:UPJ25"/>
    <mergeCell ref="UPK25:UPP25"/>
    <mergeCell ref="UPQ25:UPV25"/>
    <mergeCell ref="UPW25:UQB25"/>
    <mergeCell ref="UQC25:UQH25"/>
    <mergeCell ref="UQI25:UQN25"/>
    <mergeCell ref="UQO25:UQT25"/>
    <mergeCell ref="UQU25:UQZ25"/>
    <mergeCell ref="URA25:URF25"/>
    <mergeCell ref="UJK25:UJP25"/>
    <mergeCell ref="UJQ25:UJV25"/>
    <mergeCell ref="UJW25:UKB25"/>
    <mergeCell ref="UKC25:UKH25"/>
    <mergeCell ref="UKI25:UKN25"/>
    <mergeCell ref="UKO25:UKT25"/>
    <mergeCell ref="UKU25:UKZ25"/>
    <mergeCell ref="ULA25:ULF25"/>
    <mergeCell ref="ULG25:ULL25"/>
    <mergeCell ref="ULM25:ULR25"/>
    <mergeCell ref="ULS25:ULX25"/>
    <mergeCell ref="ULY25:UMD25"/>
    <mergeCell ref="UME25:UMJ25"/>
    <mergeCell ref="UMK25:UMP25"/>
    <mergeCell ref="UMQ25:UMV25"/>
    <mergeCell ref="UMW25:UNB25"/>
    <mergeCell ref="UNC25:UNH25"/>
    <mergeCell ref="UFM25:UFR25"/>
    <mergeCell ref="UFS25:UFX25"/>
    <mergeCell ref="UFY25:UGD25"/>
    <mergeCell ref="UGE25:UGJ25"/>
    <mergeCell ref="UGK25:UGP25"/>
    <mergeCell ref="UGQ25:UGV25"/>
    <mergeCell ref="UGW25:UHB25"/>
    <mergeCell ref="UHC25:UHH25"/>
    <mergeCell ref="UHI25:UHN25"/>
    <mergeCell ref="UHO25:UHT25"/>
    <mergeCell ref="UHU25:UHZ25"/>
    <mergeCell ref="UIA25:UIF25"/>
    <mergeCell ref="UIG25:UIL25"/>
    <mergeCell ref="UIM25:UIR25"/>
    <mergeCell ref="UIS25:UIX25"/>
    <mergeCell ref="UIY25:UJD25"/>
    <mergeCell ref="UJE25:UJJ25"/>
    <mergeCell ref="UBO25:UBT25"/>
    <mergeCell ref="UBU25:UBZ25"/>
    <mergeCell ref="UCA25:UCF25"/>
    <mergeCell ref="UCG25:UCL25"/>
    <mergeCell ref="UCM25:UCR25"/>
    <mergeCell ref="UCS25:UCX25"/>
    <mergeCell ref="UCY25:UDD25"/>
    <mergeCell ref="UDE25:UDJ25"/>
    <mergeCell ref="UDK25:UDP25"/>
    <mergeCell ref="UDQ25:UDV25"/>
    <mergeCell ref="UDW25:UEB25"/>
    <mergeCell ref="UEC25:UEH25"/>
    <mergeCell ref="UEI25:UEN25"/>
    <mergeCell ref="UEO25:UET25"/>
    <mergeCell ref="UEU25:UEZ25"/>
    <mergeCell ref="UFA25:UFF25"/>
    <mergeCell ref="UFG25:UFL25"/>
    <mergeCell ref="TXQ25:TXV25"/>
    <mergeCell ref="TXW25:TYB25"/>
    <mergeCell ref="TYC25:TYH25"/>
    <mergeCell ref="TYI25:TYN25"/>
    <mergeCell ref="TYO25:TYT25"/>
    <mergeCell ref="TYU25:TYZ25"/>
    <mergeCell ref="TZA25:TZF25"/>
    <mergeCell ref="TZG25:TZL25"/>
    <mergeCell ref="TZM25:TZR25"/>
    <mergeCell ref="TZS25:TZX25"/>
    <mergeCell ref="TZY25:UAD25"/>
    <mergeCell ref="UAE25:UAJ25"/>
    <mergeCell ref="UAK25:UAP25"/>
    <mergeCell ref="UAQ25:UAV25"/>
    <mergeCell ref="UAW25:UBB25"/>
    <mergeCell ref="UBC25:UBH25"/>
    <mergeCell ref="UBI25:UBN25"/>
    <mergeCell ref="TTS25:TTX25"/>
    <mergeCell ref="TTY25:TUD25"/>
    <mergeCell ref="TUE25:TUJ25"/>
    <mergeCell ref="TUK25:TUP25"/>
    <mergeCell ref="TUQ25:TUV25"/>
    <mergeCell ref="TUW25:TVB25"/>
    <mergeCell ref="TVC25:TVH25"/>
    <mergeCell ref="TVI25:TVN25"/>
    <mergeCell ref="TVO25:TVT25"/>
    <mergeCell ref="TVU25:TVZ25"/>
    <mergeCell ref="TWA25:TWF25"/>
    <mergeCell ref="TWG25:TWL25"/>
    <mergeCell ref="TWM25:TWR25"/>
    <mergeCell ref="TWS25:TWX25"/>
    <mergeCell ref="TWY25:TXD25"/>
    <mergeCell ref="TXE25:TXJ25"/>
    <mergeCell ref="TXK25:TXP25"/>
    <mergeCell ref="TPU25:TPZ25"/>
    <mergeCell ref="TQA25:TQF25"/>
    <mergeCell ref="TQG25:TQL25"/>
    <mergeCell ref="TQM25:TQR25"/>
    <mergeCell ref="TQS25:TQX25"/>
    <mergeCell ref="TQY25:TRD25"/>
    <mergeCell ref="TRE25:TRJ25"/>
    <mergeCell ref="TRK25:TRP25"/>
    <mergeCell ref="TRQ25:TRV25"/>
    <mergeCell ref="TRW25:TSB25"/>
    <mergeCell ref="TSC25:TSH25"/>
    <mergeCell ref="TSI25:TSN25"/>
    <mergeCell ref="TSO25:TST25"/>
    <mergeCell ref="TSU25:TSZ25"/>
    <mergeCell ref="TTA25:TTF25"/>
    <mergeCell ref="TTG25:TTL25"/>
    <mergeCell ref="TTM25:TTR25"/>
    <mergeCell ref="TLW25:TMB25"/>
    <mergeCell ref="TMC25:TMH25"/>
    <mergeCell ref="TMI25:TMN25"/>
    <mergeCell ref="TMO25:TMT25"/>
    <mergeCell ref="TMU25:TMZ25"/>
    <mergeCell ref="TNA25:TNF25"/>
    <mergeCell ref="TNG25:TNL25"/>
    <mergeCell ref="TNM25:TNR25"/>
    <mergeCell ref="TNS25:TNX25"/>
    <mergeCell ref="TNY25:TOD25"/>
    <mergeCell ref="TOE25:TOJ25"/>
    <mergeCell ref="TOK25:TOP25"/>
    <mergeCell ref="TOQ25:TOV25"/>
    <mergeCell ref="TOW25:TPB25"/>
    <mergeCell ref="TPC25:TPH25"/>
    <mergeCell ref="TPI25:TPN25"/>
    <mergeCell ref="TPO25:TPT25"/>
    <mergeCell ref="THY25:TID25"/>
    <mergeCell ref="TIE25:TIJ25"/>
    <mergeCell ref="TIK25:TIP25"/>
    <mergeCell ref="TIQ25:TIV25"/>
    <mergeCell ref="TIW25:TJB25"/>
    <mergeCell ref="TJC25:TJH25"/>
    <mergeCell ref="TJI25:TJN25"/>
    <mergeCell ref="TJO25:TJT25"/>
    <mergeCell ref="TJU25:TJZ25"/>
    <mergeCell ref="TKA25:TKF25"/>
    <mergeCell ref="TKG25:TKL25"/>
    <mergeCell ref="TKM25:TKR25"/>
    <mergeCell ref="TKS25:TKX25"/>
    <mergeCell ref="TKY25:TLD25"/>
    <mergeCell ref="TLE25:TLJ25"/>
    <mergeCell ref="TLK25:TLP25"/>
    <mergeCell ref="TLQ25:TLV25"/>
    <mergeCell ref="TEA25:TEF25"/>
    <mergeCell ref="TEG25:TEL25"/>
    <mergeCell ref="TEM25:TER25"/>
    <mergeCell ref="TES25:TEX25"/>
    <mergeCell ref="TEY25:TFD25"/>
    <mergeCell ref="TFE25:TFJ25"/>
    <mergeCell ref="TFK25:TFP25"/>
    <mergeCell ref="TFQ25:TFV25"/>
    <mergeCell ref="TFW25:TGB25"/>
    <mergeCell ref="TGC25:TGH25"/>
    <mergeCell ref="TGI25:TGN25"/>
    <mergeCell ref="TGO25:TGT25"/>
    <mergeCell ref="TGU25:TGZ25"/>
    <mergeCell ref="THA25:THF25"/>
    <mergeCell ref="THG25:THL25"/>
    <mergeCell ref="THM25:THR25"/>
    <mergeCell ref="THS25:THX25"/>
    <mergeCell ref="TAC25:TAH25"/>
    <mergeCell ref="TAI25:TAN25"/>
    <mergeCell ref="TAO25:TAT25"/>
    <mergeCell ref="TAU25:TAZ25"/>
    <mergeCell ref="TBA25:TBF25"/>
    <mergeCell ref="TBG25:TBL25"/>
    <mergeCell ref="TBM25:TBR25"/>
    <mergeCell ref="TBS25:TBX25"/>
    <mergeCell ref="TBY25:TCD25"/>
    <mergeCell ref="TCE25:TCJ25"/>
    <mergeCell ref="TCK25:TCP25"/>
    <mergeCell ref="TCQ25:TCV25"/>
    <mergeCell ref="TCW25:TDB25"/>
    <mergeCell ref="TDC25:TDH25"/>
    <mergeCell ref="TDI25:TDN25"/>
    <mergeCell ref="TDO25:TDT25"/>
    <mergeCell ref="TDU25:TDZ25"/>
    <mergeCell ref="SWE25:SWJ25"/>
    <mergeCell ref="SWK25:SWP25"/>
    <mergeCell ref="SWQ25:SWV25"/>
    <mergeCell ref="SWW25:SXB25"/>
    <mergeCell ref="SXC25:SXH25"/>
    <mergeCell ref="SXI25:SXN25"/>
    <mergeCell ref="SXO25:SXT25"/>
    <mergeCell ref="SXU25:SXZ25"/>
    <mergeCell ref="SYA25:SYF25"/>
    <mergeCell ref="SYG25:SYL25"/>
    <mergeCell ref="SYM25:SYR25"/>
    <mergeCell ref="SYS25:SYX25"/>
    <mergeCell ref="SYY25:SZD25"/>
    <mergeCell ref="SZE25:SZJ25"/>
    <mergeCell ref="SZK25:SZP25"/>
    <mergeCell ref="SZQ25:SZV25"/>
    <mergeCell ref="SZW25:TAB25"/>
    <mergeCell ref="SSG25:SSL25"/>
    <mergeCell ref="SSM25:SSR25"/>
    <mergeCell ref="SSS25:SSX25"/>
    <mergeCell ref="SSY25:STD25"/>
    <mergeCell ref="STE25:STJ25"/>
    <mergeCell ref="STK25:STP25"/>
    <mergeCell ref="STQ25:STV25"/>
    <mergeCell ref="STW25:SUB25"/>
    <mergeCell ref="SUC25:SUH25"/>
    <mergeCell ref="SUI25:SUN25"/>
    <mergeCell ref="SUO25:SUT25"/>
    <mergeCell ref="SUU25:SUZ25"/>
    <mergeCell ref="SVA25:SVF25"/>
    <mergeCell ref="SVG25:SVL25"/>
    <mergeCell ref="SVM25:SVR25"/>
    <mergeCell ref="SVS25:SVX25"/>
    <mergeCell ref="SVY25:SWD25"/>
    <mergeCell ref="SOI25:SON25"/>
    <mergeCell ref="SOO25:SOT25"/>
    <mergeCell ref="SOU25:SOZ25"/>
    <mergeCell ref="SPA25:SPF25"/>
    <mergeCell ref="SPG25:SPL25"/>
    <mergeCell ref="SPM25:SPR25"/>
    <mergeCell ref="SPS25:SPX25"/>
    <mergeCell ref="SPY25:SQD25"/>
    <mergeCell ref="SQE25:SQJ25"/>
    <mergeCell ref="SQK25:SQP25"/>
    <mergeCell ref="SQQ25:SQV25"/>
    <mergeCell ref="SQW25:SRB25"/>
    <mergeCell ref="SRC25:SRH25"/>
    <mergeCell ref="SRI25:SRN25"/>
    <mergeCell ref="SRO25:SRT25"/>
    <mergeCell ref="SRU25:SRZ25"/>
    <mergeCell ref="SSA25:SSF25"/>
    <mergeCell ref="SKK25:SKP25"/>
    <mergeCell ref="SKQ25:SKV25"/>
    <mergeCell ref="SKW25:SLB25"/>
    <mergeCell ref="SLC25:SLH25"/>
    <mergeCell ref="SLI25:SLN25"/>
    <mergeCell ref="SLO25:SLT25"/>
    <mergeCell ref="SLU25:SLZ25"/>
    <mergeCell ref="SMA25:SMF25"/>
    <mergeCell ref="SMG25:SML25"/>
    <mergeCell ref="SMM25:SMR25"/>
    <mergeCell ref="SMS25:SMX25"/>
    <mergeCell ref="SMY25:SND25"/>
    <mergeCell ref="SNE25:SNJ25"/>
    <mergeCell ref="SNK25:SNP25"/>
    <mergeCell ref="SNQ25:SNV25"/>
    <mergeCell ref="SNW25:SOB25"/>
    <mergeCell ref="SOC25:SOH25"/>
    <mergeCell ref="SGM25:SGR25"/>
    <mergeCell ref="SGS25:SGX25"/>
    <mergeCell ref="SGY25:SHD25"/>
    <mergeCell ref="SHE25:SHJ25"/>
    <mergeCell ref="SHK25:SHP25"/>
    <mergeCell ref="SHQ25:SHV25"/>
    <mergeCell ref="SHW25:SIB25"/>
    <mergeCell ref="SIC25:SIH25"/>
    <mergeCell ref="SII25:SIN25"/>
    <mergeCell ref="SIO25:SIT25"/>
    <mergeCell ref="SIU25:SIZ25"/>
    <mergeCell ref="SJA25:SJF25"/>
    <mergeCell ref="SJG25:SJL25"/>
    <mergeCell ref="SJM25:SJR25"/>
    <mergeCell ref="SJS25:SJX25"/>
    <mergeCell ref="SJY25:SKD25"/>
    <mergeCell ref="SKE25:SKJ25"/>
    <mergeCell ref="SCO25:SCT25"/>
    <mergeCell ref="SCU25:SCZ25"/>
    <mergeCell ref="SDA25:SDF25"/>
    <mergeCell ref="SDG25:SDL25"/>
    <mergeCell ref="SDM25:SDR25"/>
    <mergeCell ref="SDS25:SDX25"/>
    <mergeCell ref="SDY25:SED25"/>
    <mergeCell ref="SEE25:SEJ25"/>
    <mergeCell ref="SEK25:SEP25"/>
    <mergeCell ref="SEQ25:SEV25"/>
    <mergeCell ref="SEW25:SFB25"/>
    <mergeCell ref="SFC25:SFH25"/>
    <mergeCell ref="SFI25:SFN25"/>
    <mergeCell ref="SFO25:SFT25"/>
    <mergeCell ref="SFU25:SFZ25"/>
    <mergeCell ref="SGA25:SGF25"/>
    <mergeCell ref="SGG25:SGL25"/>
    <mergeCell ref="RYQ25:RYV25"/>
    <mergeCell ref="RYW25:RZB25"/>
    <mergeCell ref="RZC25:RZH25"/>
    <mergeCell ref="RZI25:RZN25"/>
    <mergeCell ref="RZO25:RZT25"/>
    <mergeCell ref="RZU25:RZZ25"/>
    <mergeCell ref="SAA25:SAF25"/>
    <mergeCell ref="SAG25:SAL25"/>
    <mergeCell ref="SAM25:SAR25"/>
    <mergeCell ref="SAS25:SAX25"/>
    <mergeCell ref="SAY25:SBD25"/>
    <mergeCell ref="SBE25:SBJ25"/>
    <mergeCell ref="SBK25:SBP25"/>
    <mergeCell ref="SBQ25:SBV25"/>
    <mergeCell ref="SBW25:SCB25"/>
    <mergeCell ref="SCC25:SCH25"/>
    <mergeCell ref="SCI25:SCN25"/>
    <mergeCell ref="RUS25:RUX25"/>
    <mergeCell ref="RUY25:RVD25"/>
    <mergeCell ref="RVE25:RVJ25"/>
    <mergeCell ref="RVK25:RVP25"/>
    <mergeCell ref="RVQ25:RVV25"/>
    <mergeCell ref="RVW25:RWB25"/>
    <mergeCell ref="RWC25:RWH25"/>
    <mergeCell ref="RWI25:RWN25"/>
    <mergeCell ref="RWO25:RWT25"/>
    <mergeCell ref="RWU25:RWZ25"/>
    <mergeCell ref="RXA25:RXF25"/>
    <mergeCell ref="RXG25:RXL25"/>
    <mergeCell ref="RXM25:RXR25"/>
    <mergeCell ref="RXS25:RXX25"/>
    <mergeCell ref="RXY25:RYD25"/>
    <mergeCell ref="RYE25:RYJ25"/>
    <mergeCell ref="RYK25:RYP25"/>
    <mergeCell ref="RQU25:RQZ25"/>
    <mergeCell ref="RRA25:RRF25"/>
    <mergeCell ref="RRG25:RRL25"/>
    <mergeCell ref="RRM25:RRR25"/>
    <mergeCell ref="RRS25:RRX25"/>
    <mergeCell ref="RRY25:RSD25"/>
    <mergeCell ref="RSE25:RSJ25"/>
    <mergeCell ref="RSK25:RSP25"/>
    <mergeCell ref="RSQ25:RSV25"/>
    <mergeCell ref="RSW25:RTB25"/>
    <mergeCell ref="RTC25:RTH25"/>
    <mergeCell ref="RTI25:RTN25"/>
    <mergeCell ref="RTO25:RTT25"/>
    <mergeCell ref="RTU25:RTZ25"/>
    <mergeCell ref="RUA25:RUF25"/>
    <mergeCell ref="RUG25:RUL25"/>
    <mergeCell ref="RUM25:RUR25"/>
    <mergeCell ref="RMW25:RNB25"/>
    <mergeCell ref="RNC25:RNH25"/>
    <mergeCell ref="RNI25:RNN25"/>
    <mergeCell ref="RNO25:RNT25"/>
    <mergeCell ref="RNU25:RNZ25"/>
    <mergeCell ref="ROA25:ROF25"/>
    <mergeCell ref="ROG25:ROL25"/>
    <mergeCell ref="ROM25:ROR25"/>
    <mergeCell ref="ROS25:ROX25"/>
    <mergeCell ref="ROY25:RPD25"/>
    <mergeCell ref="RPE25:RPJ25"/>
    <mergeCell ref="RPK25:RPP25"/>
    <mergeCell ref="RPQ25:RPV25"/>
    <mergeCell ref="RPW25:RQB25"/>
    <mergeCell ref="RQC25:RQH25"/>
    <mergeCell ref="RQI25:RQN25"/>
    <mergeCell ref="RQO25:RQT25"/>
    <mergeCell ref="RIY25:RJD25"/>
    <mergeCell ref="RJE25:RJJ25"/>
    <mergeCell ref="RJK25:RJP25"/>
    <mergeCell ref="RJQ25:RJV25"/>
    <mergeCell ref="RJW25:RKB25"/>
    <mergeCell ref="RKC25:RKH25"/>
    <mergeCell ref="RKI25:RKN25"/>
    <mergeCell ref="RKO25:RKT25"/>
    <mergeCell ref="RKU25:RKZ25"/>
    <mergeCell ref="RLA25:RLF25"/>
    <mergeCell ref="RLG25:RLL25"/>
    <mergeCell ref="RLM25:RLR25"/>
    <mergeCell ref="RLS25:RLX25"/>
    <mergeCell ref="RLY25:RMD25"/>
    <mergeCell ref="RME25:RMJ25"/>
    <mergeCell ref="RMK25:RMP25"/>
    <mergeCell ref="RMQ25:RMV25"/>
    <mergeCell ref="RFA25:RFF25"/>
    <mergeCell ref="RFG25:RFL25"/>
    <mergeCell ref="RFM25:RFR25"/>
    <mergeCell ref="RFS25:RFX25"/>
    <mergeCell ref="RFY25:RGD25"/>
    <mergeCell ref="RGE25:RGJ25"/>
    <mergeCell ref="RGK25:RGP25"/>
    <mergeCell ref="RGQ25:RGV25"/>
    <mergeCell ref="RGW25:RHB25"/>
    <mergeCell ref="RHC25:RHH25"/>
    <mergeCell ref="RHI25:RHN25"/>
    <mergeCell ref="RHO25:RHT25"/>
    <mergeCell ref="RHU25:RHZ25"/>
    <mergeCell ref="RIA25:RIF25"/>
    <mergeCell ref="RIG25:RIL25"/>
    <mergeCell ref="RIM25:RIR25"/>
    <mergeCell ref="RIS25:RIX25"/>
    <mergeCell ref="RBC25:RBH25"/>
    <mergeCell ref="RBI25:RBN25"/>
    <mergeCell ref="RBO25:RBT25"/>
    <mergeCell ref="RBU25:RBZ25"/>
    <mergeCell ref="RCA25:RCF25"/>
    <mergeCell ref="RCG25:RCL25"/>
    <mergeCell ref="RCM25:RCR25"/>
    <mergeCell ref="RCS25:RCX25"/>
    <mergeCell ref="RCY25:RDD25"/>
    <mergeCell ref="RDE25:RDJ25"/>
    <mergeCell ref="RDK25:RDP25"/>
    <mergeCell ref="RDQ25:RDV25"/>
    <mergeCell ref="RDW25:REB25"/>
    <mergeCell ref="REC25:REH25"/>
    <mergeCell ref="REI25:REN25"/>
    <mergeCell ref="REO25:RET25"/>
    <mergeCell ref="REU25:REZ25"/>
    <mergeCell ref="QXE25:QXJ25"/>
    <mergeCell ref="QXK25:QXP25"/>
    <mergeCell ref="QXQ25:QXV25"/>
    <mergeCell ref="QXW25:QYB25"/>
    <mergeCell ref="QYC25:QYH25"/>
    <mergeCell ref="QYI25:QYN25"/>
    <mergeCell ref="QYO25:QYT25"/>
    <mergeCell ref="QYU25:QYZ25"/>
    <mergeCell ref="QZA25:QZF25"/>
    <mergeCell ref="QZG25:QZL25"/>
    <mergeCell ref="QZM25:QZR25"/>
    <mergeCell ref="QZS25:QZX25"/>
    <mergeCell ref="QZY25:RAD25"/>
    <mergeCell ref="RAE25:RAJ25"/>
    <mergeCell ref="RAK25:RAP25"/>
    <mergeCell ref="RAQ25:RAV25"/>
    <mergeCell ref="RAW25:RBB25"/>
    <mergeCell ref="QTG25:QTL25"/>
    <mergeCell ref="QTM25:QTR25"/>
    <mergeCell ref="QTS25:QTX25"/>
    <mergeCell ref="QTY25:QUD25"/>
    <mergeCell ref="QUE25:QUJ25"/>
    <mergeCell ref="QUK25:QUP25"/>
    <mergeCell ref="QUQ25:QUV25"/>
    <mergeCell ref="QUW25:QVB25"/>
    <mergeCell ref="QVC25:QVH25"/>
    <mergeCell ref="QVI25:QVN25"/>
    <mergeCell ref="QVO25:QVT25"/>
    <mergeCell ref="QVU25:QVZ25"/>
    <mergeCell ref="QWA25:QWF25"/>
    <mergeCell ref="QWG25:QWL25"/>
    <mergeCell ref="QWM25:QWR25"/>
    <mergeCell ref="QWS25:QWX25"/>
    <mergeCell ref="QWY25:QXD25"/>
    <mergeCell ref="QPI25:QPN25"/>
    <mergeCell ref="QPO25:QPT25"/>
    <mergeCell ref="QPU25:QPZ25"/>
    <mergeCell ref="QQA25:QQF25"/>
    <mergeCell ref="QQG25:QQL25"/>
    <mergeCell ref="QQM25:QQR25"/>
    <mergeCell ref="QQS25:QQX25"/>
    <mergeCell ref="QQY25:QRD25"/>
    <mergeCell ref="QRE25:QRJ25"/>
    <mergeCell ref="QRK25:QRP25"/>
    <mergeCell ref="QRQ25:QRV25"/>
    <mergeCell ref="QRW25:QSB25"/>
    <mergeCell ref="QSC25:QSH25"/>
    <mergeCell ref="QSI25:QSN25"/>
    <mergeCell ref="QSO25:QST25"/>
    <mergeCell ref="QSU25:QSZ25"/>
    <mergeCell ref="QTA25:QTF25"/>
    <mergeCell ref="QLK25:QLP25"/>
    <mergeCell ref="QLQ25:QLV25"/>
    <mergeCell ref="QLW25:QMB25"/>
    <mergeCell ref="QMC25:QMH25"/>
    <mergeCell ref="QMI25:QMN25"/>
    <mergeCell ref="QMO25:QMT25"/>
    <mergeCell ref="QMU25:QMZ25"/>
    <mergeCell ref="QNA25:QNF25"/>
    <mergeCell ref="QNG25:QNL25"/>
    <mergeCell ref="QNM25:QNR25"/>
    <mergeCell ref="QNS25:QNX25"/>
    <mergeCell ref="QNY25:QOD25"/>
    <mergeCell ref="QOE25:QOJ25"/>
    <mergeCell ref="QOK25:QOP25"/>
    <mergeCell ref="QOQ25:QOV25"/>
    <mergeCell ref="QOW25:QPB25"/>
    <mergeCell ref="QPC25:QPH25"/>
    <mergeCell ref="QHM25:QHR25"/>
    <mergeCell ref="QHS25:QHX25"/>
    <mergeCell ref="QHY25:QID25"/>
    <mergeCell ref="QIE25:QIJ25"/>
    <mergeCell ref="QIK25:QIP25"/>
    <mergeCell ref="QIQ25:QIV25"/>
    <mergeCell ref="QIW25:QJB25"/>
    <mergeCell ref="QJC25:QJH25"/>
    <mergeCell ref="QJI25:QJN25"/>
    <mergeCell ref="QJO25:QJT25"/>
    <mergeCell ref="QJU25:QJZ25"/>
    <mergeCell ref="QKA25:QKF25"/>
    <mergeCell ref="QKG25:QKL25"/>
    <mergeCell ref="QKM25:QKR25"/>
    <mergeCell ref="QKS25:QKX25"/>
    <mergeCell ref="QKY25:QLD25"/>
    <mergeCell ref="QLE25:QLJ25"/>
    <mergeCell ref="QDO25:QDT25"/>
    <mergeCell ref="QDU25:QDZ25"/>
    <mergeCell ref="QEA25:QEF25"/>
    <mergeCell ref="QEG25:QEL25"/>
    <mergeCell ref="QEM25:QER25"/>
    <mergeCell ref="QES25:QEX25"/>
    <mergeCell ref="QEY25:QFD25"/>
    <mergeCell ref="QFE25:QFJ25"/>
    <mergeCell ref="QFK25:QFP25"/>
    <mergeCell ref="QFQ25:QFV25"/>
    <mergeCell ref="QFW25:QGB25"/>
    <mergeCell ref="QGC25:QGH25"/>
    <mergeCell ref="QGI25:QGN25"/>
    <mergeCell ref="QGO25:QGT25"/>
    <mergeCell ref="QGU25:QGZ25"/>
    <mergeCell ref="QHA25:QHF25"/>
    <mergeCell ref="QHG25:QHL25"/>
    <mergeCell ref="PZQ25:PZV25"/>
    <mergeCell ref="PZW25:QAB25"/>
    <mergeCell ref="QAC25:QAH25"/>
    <mergeCell ref="QAI25:QAN25"/>
    <mergeCell ref="QAO25:QAT25"/>
    <mergeCell ref="QAU25:QAZ25"/>
    <mergeCell ref="QBA25:QBF25"/>
    <mergeCell ref="QBG25:QBL25"/>
    <mergeCell ref="QBM25:QBR25"/>
    <mergeCell ref="QBS25:QBX25"/>
    <mergeCell ref="QBY25:QCD25"/>
    <mergeCell ref="QCE25:QCJ25"/>
    <mergeCell ref="QCK25:QCP25"/>
    <mergeCell ref="QCQ25:QCV25"/>
    <mergeCell ref="QCW25:QDB25"/>
    <mergeCell ref="QDC25:QDH25"/>
    <mergeCell ref="QDI25:QDN25"/>
    <mergeCell ref="PVS25:PVX25"/>
    <mergeCell ref="PVY25:PWD25"/>
    <mergeCell ref="PWE25:PWJ25"/>
    <mergeCell ref="PWK25:PWP25"/>
    <mergeCell ref="PWQ25:PWV25"/>
    <mergeCell ref="PWW25:PXB25"/>
    <mergeCell ref="PXC25:PXH25"/>
    <mergeCell ref="PXI25:PXN25"/>
    <mergeCell ref="PXO25:PXT25"/>
    <mergeCell ref="PXU25:PXZ25"/>
    <mergeCell ref="PYA25:PYF25"/>
    <mergeCell ref="PYG25:PYL25"/>
    <mergeCell ref="PYM25:PYR25"/>
    <mergeCell ref="PYS25:PYX25"/>
    <mergeCell ref="PYY25:PZD25"/>
    <mergeCell ref="PZE25:PZJ25"/>
    <mergeCell ref="PZK25:PZP25"/>
    <mergeCell ref="PRU25:PRZ25"/>
    <mergeCell ref="PSA25:PSF25"/>
    <mergeCell ref="PSG25:PSL25"/>
    <mergeCell ref="PSM25:PSR25"/>
    <mergeCell ref="PSS25:PSX25"/>
    <mergeCell ref="PSY25:PTD25"/>
    <mergeCell ref="PTE25:PTJ25"/>
    <mergeCell ref="PTK25:PTP25"/>
    <mergeCell ref="PTQ25:PTV25"/>
    <mergeCell ref="PTW25:PUB25"/>
    <mergeCell ref="PUC25:PUH25"/>
    <mergeCell ref="PUI25:PUN25"/>
    <mergeCell ref="PUO25:PUT25"/>
    <mergeCell ref="PUU25:PUZ25"/>
    <mergeCell ref="PVA25:PVF25"/>
    <mergeCell ref="PVG25:PVL25"/>
    <mergeCell ref="PVM25:PVR25"/>
    <mergeCell ref="PNW25:POB25"/>
    <mergeCell ref="POC25:POH25"/>
    <mergeCell ref="POI25:PON25"/>
    <mergeCell ref="POO25:POT25"/>
    <mergeCell ref="POU25:POZ25"/>
    <mergeCell ref="PPA25:PPF25"/>
    <mergeCell ref="PPG25:PPL25"/>
    <mergeCell ref="PPM25:PPR25"/>
    <mergeCell ref="PPS25:PPX25"/>
    <mergeCell ref="PPY25:PQD25"/>
    <mergeCell ref="PQE25:PQJ25"/>
    <mergeCell ref="PQK25:PQP25"/>
    <mergeCell ref="PQQ25:PQV25"/>
    <mergeCell ref="PQW25:PRB25"/>
    <mergeCell ref="PRC25:PRH25"/>
    <mergeCell ref="PRI25:PRN25"/>
    <mergeCell ref="PRO25:PRT25"/>
    <mergeCell ref="PJY25:PKD25"/>
    <mergeCell ref="PKE25:PKJ25"/>
    <mergeCell ref="PKK25:PKP25"/>
    <mergeCell ref="PKQ25:PKV25"/>
    <mergeCell ref="PKW25:PLB25"/>
    <mergeCell ref="PLC25:PLH25"/>
    <mergeCell ref="PLI25:PLN25"/>
    <mergeCell ref="PLO25:PLT25"/>
    <mergeCell ref="PLU25:PLZ25"/>
    <mergeCell ref="PMA25:PMF25"/>
    <mergeCell ref="PMG25:PML25"/>
    <mergeCell ref="PMM25:PMR25"/>
    <mergeCell ref="PMS25:PMX25"/>
    <mergeCell ref="PMY25:PND25"/>
    <mergeCell ref="PNE25:PNJ25"/>
    <mergeCell ref="PNK25:PNP25"/>
    <mergeCell ref="PNQ25:PNV25"/>
    <mergeCell ref="PGA25:PGF25"/>
    <mergeCell ref="PGG25:PGL25"/>
    <mergeCell ref="PGM25:PGR25"/>
    <mergeCell ref="PGS25:PGX25"/>
    <mergeCell ref="PGY25:PHD25"/>
    <mergeCell ref="PHE25:PHJ25"/>
    <mergeCell ref="PHK25:PHP25"/>
    <mergeCell ref="PHQ25:PHV25"/>
    <mergeCell ref="PHW25:PIB25"/>
    <mergeCell ref="PIC25:PIH25"/>
    <mergeCell ref="PII25:PIN25"/>
    <mergeCell ref="PIO25:PIT25"/>
    <mergeCell ref="PIU25:PIZ25"/>
    <mergeCell ref="PJA25:PJF25"/>
    <mergeCell ref="PJG25:PJL25"/>
    <mergeCell ref="PJM25:PJR25"/>
    <mergeCell ref="PJS25:PJX25"/>
    <mergeCell ref="PCC25:PCH25"/>
    <mergeCell ref="PCI25:PCN25"/>
    <mergeCell ref="PCO25:PCT25"/>
    <mergeCell ref="PCU25:PCZ25"/>
    <mergeCell ref="PDA25:PDF25"/>
    <mergeCell ref="PDG25:PDL25"/>
    <mergeCell ref="PDM25:PDR25"/>
    <mergeCell ref="PDS25:PDX25"/>
    <mergeCell ref="PDY25:PED25"/>
    <mergeCell ref="PEE25:PEJ25"/>
    <mergeCell ref="PEK25:PEP25"/>
    <mergeCell ref="PEQ25:PEV25"/>
    <mergeCell ref="PEW25:PFB25"/>
    <mergeCell ref="PFC25:PFH25"/>
    <mergeCell ref="PFI25:PFN25"/>
    <mergeCell ref="PFO25:PFT25"/>
    <mergeCell ref="PFU25:PFZ25"/>
    <mergeCell ref="OYE25:OYJ25"/>
    <mergeCell ref="OYK25:OYP25"/>
    <mergeCell ref="OYQ25:OYV25"/>
    <mergeCell ref="OYW25:OZB25"/>
    <mergeCell ref="OZC25:OZH25"/>
    <mergeCell ref="OZI25:OZN25"/>
    <mergeCell ref="OZO25:OZT25"/>
    <mergeCell ref="OZU25:OZZ25"/>
    <mergeCell ref="PAA25:PAF25"/>
    <mergeCell ref="PAG25:PAL25"/>
    <mergeCell ref="PAM25:PAR25"/>
    <mergeCell ref="PAS25:PAX25"/>
    <mergeCell ref="PAY25:PBD25"/>
    <mergeCell ref="PBE25:PBJ25"/>
    <mergeCell ref="PBK25:PBP25"/>
    <mergeCell ref="PBQ25:PBV25"/>
    <mergeCell ref="PBW25:PCB25"/>
    <mergeCell ref="OUG25:OUL25"/>
    <mergeCell ref="OUM25:OUR25"/>
    <mergeCell ref="OUS25:OUX25"/>
    <mergeCell ref="OUY25:OVD25"/>
    <mergeCell ref="OVE25:OVJ25"/>
    <mergeCell ref="OVK25:OVP25"/>
    <mergeCell ref="OVQ25:OVV25"/>
    <mergeCell ref="OVW25:OWB25"/>
    <mergeCell ref="OWC25:OWH25"/>
    <mergeCell ref="OWI25:OWN25"/>
    <mergeCell ref="OWO25:OWT25"/>
    <mergeCell ref="OWU25:OWZ25"/>
    <mergeCell ref="OXA25:OXF25"/>
    <mergeCell ref="OXG25:OXL25"/>
    <mergeCell ref="OXM25:OXR25"/>
    <mergeCell ref="OXS25:OXX25"/>
    <mergeCell ref="OXY25:OYD25"/>
    <mergeCell ref="OQI25:OQN25"/>
    <mergeCell ref="OQO25:OQT25"/>
    <mergeCell ref="OQU25:OQZ25"/>
    <mergeCell ref="ORA25:ORF25"/>
    <mergeCell ref="ORG25:ORL25"/>
    <mergeCell ref="ORM25:ORR25"/>
    <mergeCell ref="ORS25:ORX25"/>
    <mergeCell ref="ORY25:OSD25"/>
    <mergeCell ref="OSE25:OSJ25"/>
    <mergeCell ref="OSK25:OSP25"/>
    <mergeCell ref="OSQ25:OSV25"/>
    <mergeCell ref="OSW25:OTB25"/>
    <mergeCell ref="OTC25:OTH25"/>
    <mergeCell ref="OTI25:OTN25"/>
    <mergeCell ref="OTO25:OTT25"/>
    <mergeCell ref="OTU25:OTZ25"/>
    <mergeCell ref="OUA25:OUF25"/>
    <mergeCell ref="OMK25:OMP25"/>
    <mergeCell ref="OMQ25:OMV25"/>
    <mergeCell ref="OMW25:ONB25"/>
    <mergeCell ref="ONC25:ONH25"/>
    <mergeCell ref="ONI25:ONN25"/>
    <mergeCell ref="ONO25:ONT25"/>
    <mergeCell ref="ONU25:ONZ25"/>
    <mergeCell ref="OOA25:OOF25"/>
    <mergeCell ref="OOG25:OOL25"/>
    <mergeCell ref="OOM25:OOR25"/>
    <mergeCell ref="OOS25:OOX25"/>
    <mergeCell ref="OOY25:OPD25"/>
    <mergeCell ref="OPE25:OPJ25"/>
    <mergeCell ref="OPK25:OPP25"/>
    <mergeCell ref="OPQ25:OPV25"/>
    <mergeCell ref="OPW25:OQB25"/>
    <mergeCell ref="OQC25:OQH25"/>
    <mergeCell ref="OIM25:OIR25"/>
    <mergeCell ref="OIS25:OIX25"/>
    <mergeCell ref="OIY25:OJD25"/>
    <mergeCell ref="OJE25:OJJ25"/>
    <mergeCell ref="OJK25:OJP25"/>
    <mergeCell ref="OJQ25:OJV25"/>
    <mergeCell ref="OJW25:OKB25"/>
    <mergeCell ref="OKC25:OKH25"/>
    <mergeCell ref="OKI25:OKN25"/>
    <mergeCell ref="OKO25:OKT25"/>
    <mergeCell ref="OKU25:OKZ25"/>
    <mergeCell ref="OLA25:OLF25"/>
    <mergeCell ref="OLG25:OLL25"/>
    <mergeCell ref="OLM25:OLR25"/>
    <mergeCell ref="OLS25:OLX25"/>
    <mergeCell ref="OLY25:OMD25"/>
    <mergeCell ref="OME25:OMJ25"/>
    <mergeCell ref="OEO25:OET25"/>
    <mergeCell ref="OEU25:OEZ25"/>
    <mergeCell ref="OFA25:OFF25"/>
    <mergeCell ref="OFG25:OFL25"/>
    <mergeCell ref="OFM25:OFR25"/>
    <mergeCell ref="OFS25:OFX25"/>
    <mergeCell ref="OFY25:OGD25"/>
    <mergeCell ref="OGE25:OGJ25"/>
    <mergeCell ref="OGK25:OGP25"/>
    <mergeCell ref="OGQ25:OGV25"/>
    <mergeCell ref="OGW25:OHB25"/>
    <mergeCell ref="OHC25:OHH25"/>
    <mergeCell ref="OHI25:OHN25"/>
    <mergeCell ref="OHO25:OHT25"/>
    <mergeCell ref="OHU25:OHZ25"/>
    <mergeCell ref="OIA25:OIF25"/>
    <mergeCell ref="OIG25:OIL25"/>
    <mergeCell ref="OAQ25:OAV25"/>
    <mergeCell ref="OAW25:OBB25"/>
    <mergeCell ref="OBC25:OBH25"/>
    <mergeCell ref="OBI25:OBN25"/>
    <mergeCell ref="OBO25:OBT25"/>
    <mergeCell ref="OBU25:OBZ25"/>
    <mergeCell ref="OCA25:OCF25"/>
    <mergeCell ref="OCG25:OCL25"/>
    <mergeCell ref="OCM25:OCR25"/>
    <mergeCell ref="OCS25:OCX25"/>
    <mergeCell ref="OCY25:ODD25"/>
    <mergeCell ref="ODE25:ODJ25"/>
    <mergeCell ref="ODK25:ODP25"/>
    <mergeCell ref="ODQ25:ODV25"/>
    <mergeCell ref="ODW25:OEB25"/>
    <mergeCell ref="OEC25:OEH25"/>
    <mergeCell ref="OEI25:OEN25"/>
    <mergeCell ref="NWS25:NWX25"/>
    <mergeCell ref="NWY25:NXD25"/>
    <mergeCell ref="NXE25:NXJ25"/>
    <mergeCell ref="NXK25:NXP25"/>
    <mergeCell ref="NXQ25:NXV25"/>
    <mergeCell ref="NXW25:NYB25"/>
    <mergeCell ref="NYC25:NYH25"/>
    <mergeCell ref="NYI25:NYN25"/>
    <mergeCell ref="NYO25:NYT25"/>
    <mergeCell ref="NYU25:NYZ25"/>
    <mergeCell ref="NZA25:NZF25"/>
    <mergeCell ref="NZG25:NZL25"/>
    <mergeCell ref="NZM25:NZR25"/>
    <mergeCell ref="NZS25:NZX25"/>
    <mergeCell ref="NZY25:OAD25"/>
    <mergeCell ref="OAE25:OAJ25"/>
    <mergeCell ref="OAK25:OAP25"/>
    <mergeCell ref="NSU25:NSZ25"/>
    <mergeCell ref="NTA25:NTF25"/>
    <mergeCell ref="NTG25:NTL25"/>
    <mergeCell ref="NTM25:NTR25"/>
    <mergeCell ref="NTS25:NTX25"/>
    <mergeCell ref="NTY25:NUD25"/>
    <mergeCell ref="NUE25:NUJ25"/>
    <mergeCell ref="NUK25:NUP25"/>
    <mergeCell ref="NUQ25:NUV25"/>
    <mergeCell ref="NUW25:NVB25"/>
    <mergeCell ref="NVC25:NVH25"/>
    <mergeCell ref="NVI25:NVN25"/>
    <mergeCell ref="NVO25:NVT25"/>
    <mergeCell ref="NVU25:NVZ25"/>
    <mergeCell ref="NWA25:NWF25"/>
    <mergeCell ref="NWG25:NWL25"/>
    <mergeCell ref="NWM25:NWR25"/>
    <mergeCell ref="NOW25:NPB25"/>
    <mergeCell ref="NPC25:NPH25"/>
    <mergeCell ref="NPI25:NPN25"/>
    <mergeCell ref="NPO25:NPT25"/>
    <mergeCell ref="NPU25:NPZ25"/>
    <mergeCell ref="NQA25:NQF25"/>
    <mergeCell ref="NQG25:NQL25"/>
    <mergeCell ref="NQM25:NQR25"/>
    <mergeCell ref="NQS25:NQX25"/>
    <mergeCell ref="NQY25:NRD25"/>
    <mergeCell ref="NRE25:NRJ25"/>
    <mergeCell ref="NRK25:NRP25"/>
    <mergeCell ref="NRQ25:NRV25"/>
    <mergeCell ref="NRW25:NSB25"/>
    <mergeCell ref="NSC25:NSH25"/>
    <mergeCell ref="NSI25:NSN25"/>
    <mergeCell ref="NSO25:NST25"/>
    <mergeCell ref="NKY25:NLD25"/>
    <mergeCell ref="NLE25:NLJ25"/>
    <mergeCell ref="NLK25:NLP25"/>
    <mergeCell ref="NLQ25:NLV25"/>
    <mergeCell ref="NLW25:NMB25"/>
    <mergeCell ref="NMC25:NMH25"/>
    <mergeCell ref="NMI25:NMN25"/>
    <mergeCell ref="NMO25:NMT25"/>
    <mergeCell ref="NMU25:NMZ25"/>
    <mergeCell ref="NNA25:NNF25"/>
    <mergeCell ref="NNG25:NNL25"/>
    <mergeCell ref="NNM25:NNR25"/>
    <mergeCell ref="NNS25:NNX25"/>
    <mergeCell ref="NNY25:NOD25"/>
    <mergeCell ref="NOE25:NOJ25"/>
    <mergeCell ref="NOK25:NOP25"/>
    <mergeCell ref="NOQ25:NOV25"/>
    <mergeCell ref="NHA25:NHF25"/>
    <mergeCell ref="NHG25:NHL25"/>
    <mergeCell ref="NHM25:NHR25"/>
    <mergeCell ref="NHS25:NHX25"/>
    <mergeCell ref="NHY25:NID25"/>
    <mergeCell ref="NIE25:NIJ25"/>
    <mergeCell ref="NIK25:NIP25"/>
    <mergeCell ref="NIQ25:NIV25"/>
    <mergeCell ref="NIW25:NJB25"/>
    <mergeCell ref="NJC25:NJH25"/>
    <mergeCell ref="NJI25:NJN25"/>
    <mergeCell ref="NJO25:NJT25"/>
    <mergeCell ref="NJU25:NJZ25"/>
    <mergeCell ref="NKA25:NKF25"/>
    <mergeCell ref="NKG25:NKL25"/>
    <mergeCell ref="NKM25:NKR25"/>
    <mergeCell ref="NKS25:NKX25"/>
    <mergeCell ref="NDC25:NDH25"/>
    <mergeCell ref="NDI25:NDN25"/>
    <mergeCell ref="NDO25:NDT25"/>
    <mergeCell ref="NDU25:NDZ25"/>
    <mergeCell ref="NEA25:NEF25"/>
    <mergeCell ref="NEG25:NEL25"/>
    <mergeCell ref="NEM25:NER25"/>
    <mergeCell ref="NES25:NEX25"/>
    <mergeCell ref="NEY25:NFD25"/>
    <mergeCell ref="NFE25:NFJ25"/>
    <mergeCell ref="NFK25:NFP25"/>
    <mergeCell ref="NFQ25:NFV25"/>
    <mergeCell ref="NFW25:NGB25"/>
    <mergeCell ref="NGC25:NGH25"/>
    <mergeCell ref="NGI25:NGN25"/>
    <mergeCell ref="NGO25:NGT25"/>
    <mergeCell ref="NGU25:NGZ25"/>
    <mergeCell ref="MZE25:MZJ25"/>
    <mergeCell ref="MZK25:MZP25"/>
    <mergeCell ref="MZQ25:MZV25"/>
    <mergeCell ref="MZW25:NAB25"/>
    <mergeCell ref="NAC25:NAH25"/>
    <mergeCell ref="NAI25:NAN25"/>
    <mergeCell ref="NAO25:NAT25"/>
    <mergeCell ref="NAU25:NAZ25"/>
    <mergeCell ref="NBA25:NBF25"/>
    <mergeCell ref="NBG25:NBL25"/>
    <mergeCell ref="NBM25:NBR25"/>
    <mergeCell ref="NBS25:NBX25"/>
    <mergeCell ref="NBY25:NCD25"/>
    <mergeCell ref="NCE25:NCJ25"/>
    <mergeCell ref="NCK25:NCP25"/>
    <mergeCell ref="NCQ25:NCV25"/>
    <mergeCell ref="NCW25:NDB25"/>
    <mergeCell ref="MVG25:MVL25"/>
    <mergeCell ref="MVM25:MVR25"/>
    <mergeCell ref="MVS25:MVX25"/>
    <mergeCell ref="MVY25:MWD25"/>
    <mergeCell ref="MWE25:MWJ25"/>
    <mergeCell ref="MWK25:MWP25"/>
    <mergeCell ref="MWQ25:MWV25"/>
    <mergeCell ref="MWW25:MXB25"/>
    <mergeCell ref="MXC25:MXH25"/>
    <mergeCell ref="MXI25:MXN25"/>
    <mergeCell ref="MXO25:MXT25"/>
    <mergeCell ref="MXU25:MXZ25"/>
    <mergeCell ref="MYA25:MYF25"/>
    <mergeCell ref="MYG25:MYL25"/>
    <mergeCell ref="MYM25:MYR25"/>
    <mergeCell ref="MYS25:MYX25"/>
    <mergeCell ref="MYY25:MZD25"/>
    <mergeCell ref="MRI25:MRN25"/>
    <mergeCell ref="MRO25:MRT25"/>
    <mergeCell ref="MRU25:MRZ25"/>
    <mergeCell ref="MSA25:MSF25"/>
    <mergeCell ref="MSG25:MSL25"/>
    <mergeCell ref="MSM25:MSR25"/>
    <mergeCell ref="MSS25:MSX25"/>
    <mergeCell ref="MSY25:MTD25"/>
    <mergeCell ref="MTE25:MTJ25"/>
    <mergeCell ref="MTK25:MTP25"/>
    <mergeCell ref="MTQ25:MTV25"/>
    <mergeCell ref="MTW25:MUB25"/>
    <mergeCell ref="MUC25:MUH25"/>
    <mergeCell ref="MUI25:MUN25"/>
    <mergeCell ref="MUO25:MUT25"/>
    <mergeCell ref="MUU25:MUZ25"/>
    <mergeCell ref="MVA25:MVF25"/>
    <mergeCell ref="MNK25:MNP25"/>
    <mergeCell ref="MNQ25:MNV25"/>
    <mergeCell ref="MNW25:MOB25"/>
    <mergeCell ref="MOC25:MOH25"/>
    <mergeCell ref="MOI25:MON25"/>
    <mergeCell ref="MOO25:MOT25"/>
    <mergeCell ref="MOU25:MOZ25"/>
    <mergeCell ref="MPA25:MPF25"/>
    <mergeCell ref="MPG25:MPL25"/>
    <mergeCell ref="MPM25:MPR25"/>
    <mergeCell ref="MPS25:MPX25"/>
    <mergeCell ref="MPY25:MQD25"/>
    <mergeCell ref="MQE25:MQJ25"/>
    <mergeCell ref="MQK25:MQP25"/>
    <mergeCell ref="MQQ25:MQV25"/>
    <mergeCell ref="MQW25:MRB25"/>
    <mergeCell ref="MRC25:MRH25"/>
    <mergeCell ref="MJM25:MJR25"/>
    <mergeCell ref="MJS25:MJX25"/>
    <mergeCell ref="MJY25:MKD25"/>
    <mergeCell ref="MKE25:MKJ25"/>
    <mergeCell ref="MKK25:MKP25"/>
    <mergeCell ref="MKQ25:MKV25"/>
    <mergeCell ref="MKW25:MLB25"/>
    <mergeCell ref="MLC25:MLH25"/>
    <mergeCell ref="MLI25:MLN25"/>
    <mergeCell ref="MLO25:MLT25"/>
    <mergeCell ref="MLU25:MLZ25"/>
    <mergeCell ref="MMA25:MMF25"/>
    <mergeCell ref="MMG25:MML25"/>
    <mergeCell ref="MMM25:MMR25"/>
    <mergeCell ref="MMS25:MMX25"/>
    <mergeCell ref="MMY25:MND25"/>
    <mergeCell ref="MNE25:MNJ25"/>
    <mergeCell ref="MFO25:MFT25"/>
    <mergeCell ref="MFU25:MFZ25"/>
    <mergeCell ref="MGA25:MGF25"/>
    <mergeCell ref="MGG25:MGL25"/>
    <mergeCell ref="MGM25:MGR25"/>
    <mergeCell ref="MGS25:MGX25"/>
    <mergeCell ref="MGY25:MHD25"/>
    <mergeCell ref="MHE25:MHJ25"/>
    <mergeCell ref="MHK25:MHP25"/>
    <mergeCell ref="MHQ25:MHV25"/>
    <mergeCell ref="MHW25:MIB25"/>
    <mergeCell ref="MIC25:MIH25"/>
    <mergeCell ref="MII25:MIN25"/>
    <mergeCell ref="MIO25:MIT25"/>
    <mergeCell ref="MIU25:MIZ25"/>
    <mergeCell ref="MJA25:MJF25"/>
    <mergeCell ref="MJG25:MJL25"/>
    <mergeCell ref="MBQ25:MBV25"/>
    <mergeCell ref="MBW25:MCB25"/>
    <mergeCell ref="MCC25:MCH25"/>
    <mergeCell ref="MCI25:MCN25"/>
    <mergeCell ref="MCO25:MCT25"/>
    <mergeCell ref="MCU25:MCZ25"/>
    <mergeCell ref="MDA25:MDF25"/>
    <mergeCell ref="MDG25:MDL25"/>
    <mergeCell ref="MDM25:MDR25"/>
    <mergeCell ref="MDS25:MDX25"/>
    <mergeCell ref="MDY25:MED25"/>
    <mergeCell ref="MEE25:MEJ25"/>
    <mergeCell ref="MEK25:MEP25"/>
    <mergeCell ref="MEQ25:MEV25"/>
    <mergeCell ref="MEW25:MFB25"/>
    <mergeCell ref="MFC25:MFH25"/>
    <mergeCell ref="MFI25:MFN25"/>
    <mergeCell ref="LXS25:LXX25"/>
    <mergeCell ref="LXY25:LYD25"/>
    <mergeCell ref="LYE25:LYJ25"/>
    <mergeCell ref="LYK25:LYP25"/>
    <mergeCell ref="LYQ25:LYV25"/>
    <mergeCell ref="LYW25:LZB25"/>
    <mergeCell ref="LZC25:LZH25"/>
    <mergeCell ref="LZI25:LZN25"/>
    <mergeCell ref="LZO25:LZT25"/>
    <mergeCell ref="LZU25:LZZ25"/>
    <mergeCell ref="MAA25:MAF25"/>
    <mergeCell ref="MAG25:MAL25"/>
    <mergeCell ref="MAM25:MAR25"/>
    <mergeCell ref="MAS25:MAX25"/>
    <mergeCell ref="MAY25:MBD25"/>
    <mergeCell ref="MBE25:MBJ25"/>
    <mergeCell ref="MBK25:MBP25"/>
    <mergeCell ref="LTU25:LTZ25"/>
    <mergeCell ref="LUA25:LUF25"/>
    <mergeCell ref="LUG25:LUL25"/>
    <mergeCell ref="LUM25:LUR25"/>
    <mergeCell ref="LUS25:LUX25"/>
    <mergeCell ref="LUY25:LVD25"/>
    <mergeCell ref="LVE25:LVJ25"/>
    <mergeCell ref="LVK25:LVP25"/>
    <mergeCell ref="LVQ25:LVV25"/>
    <mergeCell ref="LVW25:LWB25"/>
    <mergeCell ref="LWC25:LWH25"/>
    <mergeCell ref="LWI25:LWN25"/>
    <mergeCell ref="LWO25:LWT25"/>
    <mergeCell ref="LWU25:LWZ25"/>
    <mergeCell ref="LXA25:LXF25"/>
    <mergeCell ref="LXG25:LXL25"/>
    <mergeCell ref="LXM25:LXR25"/>
    <mergeCell ref="LPW25:LQB25"/>
    <mergeCell ref="LQC25:LQH25"/>
    <mergeCell ref="LQI25:LQN25"/>
    <mergeCell ref="LQO25:LQT25"/>
    <mergeCell ref="LQU25:LQZ25"/>
    <mergeCell ref="LRA25:LRF25"/>
    <mergeCell ref="LRG25:LRL25"/>
    <mergeCell ref="LRM25:LRR25"/>
    <mergeCell ref="LRS25:LRX25"/>
    <mergeCell ref="LRY25:LSD25"/>
    <mergeCell ref="LSE25:LSJ25"/>
    <mergeCell ref="LSK25:LSP25"/>
    <mergeCell ref="LSQ25:LSV25"/>
    <mergeCell ref="LSW25:LTB25"/>
    <mergeCell ref="LTC25:LTH25"/>
    <mergeCell ref="LTI25:LTN25"/>
    <mergeCell ref="LTO25:LTT25"/>
    <mergeCell ref="LLY25:LMD25"/>
    <mergeCell ref="LME25:LMJ25"/>
    <mergeCell ref="LMK25:LMP25"/>
    <mergeCell ref="LMQ25:LMV25"/>
    <mergeCell ref="LMW25:LNB25"/>
    <mergeCell ref="LNC25:LNH25"/>
    <mergeCell ref="LNI25:LNN25"/>
    <mergeCell ref="LNO25:LNT25"/>
    <mergeCell ref="LNU25:LNZ25"/>
    <mergeCell ref="LOA25:LOF25"/>
    <mergeCell ref="LOG25:LOL25"/>
    <mergeCell ref="LOM25:LOR25"/>
    <mergeCell ref="LOS25:LOX25"/>
    <mergeCell ref="LOY25:LPD25"/>
    <mergeCell ref="LPE25:LPJ25"/>
    <mergeCell ref="LPK25:LPP25"/>
    <mergeCell ref="LPQ25:LPV25"/>
    <mergeCell ref="LIA25:LIF25"/>
    <mergeCell ref="LIG25:LIL25"/>
    <mergeCell ref="LIM25:LIR25"/>
    <mergeCell ref="LIS25:LIX25"/>
    <mergeCell ref="LIY25:LJD25"/>
    <mergeCell ref="LJE25:LJJ25"/>
    <mergeCell ref="LJK25:LJP25"/>
    <mergeCell ref="LJQ25:LJV25"/>
    <mergeCell ref="LJW25:LKB25"/>
    <mergeCell ref="LKC25:LKH25"/>
    <mergeCell ref="LKI25:LKN25"/>
    <mergeCell ref="LKO25:LKT25"/>
    <mergeCell ref="LKU25:LKZ25"/>
    <mergeCell ref="LLA25:LLF25"/>
    <mergeCell ref="LLG25:LLL25"/>
    <mergeCell ref="LLM25:LLR25"/>
    <mergeCell ref="LLS25:LLX25"/>
    <mergeCell ref="LEC25:LEH25"/>
    <mergeCell ref="LEI25:LEN25"/>
    <mergeCell ref="LEO25:LET25"/>
    <mergeCell ref="LEU25:LEZ25"/>
    <mergeCell ref="LFA25:LFF25"/>
    <mergeCell ref="LFG25:LFL25"/>
    <mergeCell ref="LFM25:LFR25"/>
    <mergeCell ref="LFS25:LFX25"/>
    <mergeCell ref="LFY25:LGD25"/>
    <mergeCell ref="LGE25:LGJ25"/>
    <mergeCell ref="LGK25:LGP25"/>
    <mergeCell ref="LGQ25:LGV25"/>
    <mergeCell ref="LGW25:LHB25"/>
    <mergeCell ref="LHC25:LHH25"/>
    <mergeCell ref="LHI25:LHN25"/>
    <mergeCell ref="LHO25:LHT25"/>
    <mergeCell ref="LHU25:LHZ25"/>
    <mergeCell ref="LAE25:LAJ25"/>
    <mergeCell ref="LAK25:LAP25"/>
    <mergeCell ref="LAQ25:LAV25"/>
    <mergeCell ref="LAW25:LBB25"/>
    <mergeCell ref="LBC25:LBH25"/>
    <mergeCell ref="LBI25:LBN25"/>
    <mergeCell ref="LBO25:LBT25"/>
    <mergeCell ref="LBU25:LBZ25"/>
    <mergeCell ref="LCA25:LCF25"/>
    <mergeCell ref="LCG25:LCL25"/>
    <mergeCell ref="LCM25:LCR25"/>
    <mergeCell ref="LCS25:LCX25"/>
    <mergeCell ref="LCY25:LDD25"/>
    <mergeCell ref="LDE25:LDJ25"/>
    <mergeCell ref="LDK25:LDP25"/>
    <mergeCell ref="LDQ25:LDV25"/>
    <mergeCell ref="LDW25:LEB25"/>
    <mergeCell ref="KWG25:KWL25"/>
    <mergeCell ref="KWM25:KWR25"/>
    <mergeCell ref="KWS25:KWX25"/>
    <mergeCell ref="KWY25:KXD25"/>
    <mergeCell ref="KXE25:KXJ25"/>
    <mergeCell ref="KXK25:KXP25"/>
    <mergeCell ref="KXQ25:KXV25"/>
    <mergeCell ref="KXW25:KYB25"/>
    <mergeCell ref="KYC25:KYH25"/>
    <mergeCell ref="KYI25:KYN25"/>
    <mergeCell ref="KYO25:KYT25"/>
    <mergeCell ref="KYU25:KYZ25"/>
    <mergeCell ref="KZA25:KZF25"/>
    <mergeCell ref="KZG25:KZL25"/>
    <mergeCell ref="KZM25:KZR25"/>
    <mergeCell ref="KZS25:KZX25"/>
    <mergeCell ref="KZY25:LAD25"/>
    <mergeCell ref="KSI25:KSN25"/>
    <mergeCell ref="KSO25:KST25"/>
    <mergeCell ref="KSU25:KSZ25"/>
    <mergeCell ref="KTA25:KTF25"/>
    <mergeCell ref="KTG25:KTL25"/>
    <mergeCell ref="KTM25:KTR25"/>
    <mergeCell ref="KTS25:KTX25"/>
    <mergeCell ref="KTY25:KUD25"/>
    <mergeCell ref="KUE25:KUJ25"/>
    <mergeCell ref="KUK25:KUP25"/>
    <mergeCell ref="KUQ25:KUV25"/>
    <mergeCell ref="KUW25:KVB25"/>
    <mergeCell ref="KVC25:KVH25"/>
    <mergeCell ref="KVI25:KVN25"/>
    <mergeCell ref="KVO25:KVT25"/>
    <mergeCell ref="KVU25:KVZ25"/>
    <mergeCell ref="KWA25:KWF25"/>
    <mergeCell ref="KOK25:KOP25"/>
    <mergeCell ref="KOQ25:KOV25"/>
    <mergeCell ref="KOW25:KPB25"/>
    <mergeCell ref="KPC25:KPH25"/>
    <mergeCell ref="KPI25:KPN25"/>
    <mergeCell ref="KPO25:KPT25"/>
    <mergeCell ref="KPU25:KPZ25"/>
    <mergeCell ref="KQA25:KQF25"/>
    <mergeCell ref="KQG25:KQL25"/>
    <mergeCell ref="KQM25:KQR25"/>
    <mergeCell ref="KQS25:KQX25"/>
    <mergeCell ref="KQY25:KRD25"/>
    <mergeCell ref="KRE25:KRJ25"/>
    <mergeCell ref="KRK25:KRP25"/>
    <mergeCell ref="KRQ25:KRV25"/>
    <mergeCell ref="KRW25:KSB25"/>
    <mergeCell ref="KSC25:KSH25"/>
    <mergeCell ref="KKM25:KKR25"/>
    <mergeCell ref="KKS25:KKX25"/>
    <mergeCell ref="KKY25:KLD25"/>
    <mergeCell ref="KLE25:KLJ25"/>
    <mergeCell ref="KLK25:KLP25"/>
    <mergeCell ref="KLQ25:KLV25"/>
    <mergeCell ref="KLW25:KMB25"/>
    <mergeCell ref="KMC25:KMH25"/>
    <mergeCell ref="KMI25:KMN25"/>
    <mergeCell ref="KMO25:KMT25"/>
    <mergeCell ref="KMU25:KMZ25"/>
    <mergeCell ref="KNA25:KNF25"/>
    <mergeCell ref="KNG25:KNL25"/>
    <mergeCell ref="KNM25:KNR25"/>
    <mergeCell ref="KNS25:KNX25"/>
    <mergeCell ref="KNY25:KOD25"/>
    <mergeCell ref="KOE25:KOJ25"/>
    <mergeCell ref="KGO25:KGT25"/>
    <mergeCell ref="KGU25:KGZ25"/>
    <mergeCell ref="KHA25:KHF25"/>
    <mergeCell ref="KHG25:KHL25"/>
    <mergeCell ref="KHM25:KHR25"/>
    <mergeCell ref="KHS25:KHX25"/>
    <mergeCell ref="KHY25:KID25"/>
    <mergeCell ref="KIE25:KIJ25"/>
    <mergeCell ref="KIK25:KIP25"/>
    <mergeCell ref="KIQ25:KIV25"/>
    <mergeCell ref="KIW25:KJB25"/>
    <mergeCell ref="KJC25:KJH25"/>
    <mergeCell ref="KJI25:KJN25"/>
    <mergeCell ref="KJO25:KJT25"/>
    <mergeCell ref="KJU25:KJZ25"/>
    <mergeCell ref="KKA25:KKF25"/>
    <mergeCell ref="KKG25:KKL25"/>
    <mergeCell ref="KCQ25:KCV25"/>
    <mergeCell ref="KCW25:KDB25"/>
    <mergeCell ref="KDC25:KDH25"/>
    <mergeCell ref="KDI25:KDN25"/>
    <mergeCell ref="KDO25:KDT25"/>
    <mergeCell ref="KDU25:KDZ25"/>
    <mergeCell ref="KEA25:KEF25"/>
    <mergeCell ref="KEG25:KEL25"/>
    <mergeCell ref="KEM25:KER25"/>
    <mergeCell ref="KES25:KEX25"/>
    <mergeCell ref="KEY25:KFD25"/>
    <mergeCell ref="KFE25:KFJ25"/>
    <mergeCell ref="KFK25:KFP25"/>
    <mergeCell ref="KFQ25:KFV25"/>
    <mergeCell ref="KFW25:KGB25"/>
    <mergeCell ref="KGC25:KGH25"/>
    <mergeCell ref="KGI25:KGN25"/>
    <mergeCell ref="JYS25:JYX25"/>
    <mergeCell ref="JYY25:JZD25"/>
    <mergeCell ref="JZE25:JZJ25"/>
    <mergeCell ref="JZK25:JZP25"/>
    <mergeCell ref="JZQ25:JZV25"/>
    <mergeCell ref="JZW25:KAB25"/>
    <mergeCell ref="KAC25:KAH25"/>
    <mergeCell ref="KAI25:KAN25"/>
    <mergeCell ref="KAO25:KAT25"/>
    <mergeCell ref="KAU25:KAZ25"/>
    <mergeCell ref="KBA25:KBF25"/>
    <mergeCell ref="KBG25:KBL25"/>
    <mergeCell ref="KBM25:KBR25"/>
    <mergeCell ref="KBS25:KBX25"/>
    <mergeCell ref="KBY25:KCD25"/>
    <mergeCell ref="KCE25:KCJ25"/>
    <mergeCell ref="KCK25:KCP25"/>
    <mergeCell ref="JUU25:JUZ25"/>
    <mergeCell ref="JVA25:JVF25"/>
    <mergeCell ref="JVG25:JVL25"/>
    <mergeCell ref="JVM25:JVR25"/>
    <mergeCell ref="JVS25:JVX25"/>
    <mergeCell ref="JVY25:JWD25"/>
    <mergeCell ref="JWE25:JWJ25"/>
    <mergeCell ref="JWK25:JWP25"/>
    <mergeCell ref="JWQ25:JWV25"/>
    <mergeCell ref="JWW25:JXB25"/>
    <mergeCell ref="JXC25:JXH25"/>
    <mergeCell ref="JXI25:JXN25"/>
    <mergeCell ref="JXO25:JXT25"/>
    <mergeCell ref="JXU25:JXZ25"/>
    <mergeCell ref="JYA25:JYF25"/>
    <mergeCell ref="JYG25:JYL25"/>
    <mergeCell ref="JYM25:JYR25"/>
    <mergeCell ref="JQW25:JRB25"/>
    <mergeCell ref="JRC25:JRH25"/>
    <mergeCell ref="JRI25:JRN25"/>
    <mergeCell ref="JRO25:JRT25"/>
    <mergeCell ref="JRU25:JRZ25"/>
    <mergeCell ref="JSA25:JSF25"/>
    <mergeCell ref="JSG25:JSL25"/>
    <mergeCell ref="JSM25:JSR25"/>
    <mergeCell ref="JSS25:JSX25"/>
    <mergeCell ref="JSY25:JTD25"/>
    <mergeCell ref="JTE25:JTJ25"/>
    <mergeCell ref="JTK25:JTP25"/>
    <mergeCell ref="JTQ25:JTV25"/>
    <mergeCell ref="JTW25:JUB25"/>
    <mergeCell ref="JUC25:JUH25"/>
    <mergeCell ref="JUI25:JUN25"/>
    <mergeCell ref="JUO25:JUT25"/>
    <mergeCell ref="JMY25:JND25"/>
    <mergeCell ref="JNE25:JNJ25"/>
    <mergeCell ref="JNK25:JNP25"/>
    <mergeCell ref="JNQ25:JNV25"/>
    <mergeCell ref="JNW25:JOB25"/>
    <mergeCell ref="JOC25:JOH25"/>
    <mergeCell ref="JOI25:JON25"/>
    <mergeCell ref="JOO25:JOT25"/>
    <mergeCell ref="JOU25:JOZ25"/>
    <mergeCell ref="JPA25:JPF25"/>
    <mergeCell ref="JPG25:JPL25"/>
    <mergeCell ref="JPM25:JPR25"/>
    <mergeCell ref="JPS25:JPX25"/>
    <mergeCell ref="JPY25:JQD25"/>
    <mergeCell ref="JQE25:JQJ25"/>
    <mergeCell ref="JQK25:JQP25"/>
    <mergeCell ref="JQQ25:JQV25"/>
    <mergeCell ref="JJA25:JJF25"/>
    <mergeCell ref="JJG25:JJL25"/>
    <mergeCell ref="JJM25:JJR25"/>
    <mergeCell ref="JJS25:JJX25"/>
    <mergeCell ref="JJY25:JKD25"/>
    <mergeCell ref="JKE25:JKJ25"/>
    <mergeCell ref="JKK25:JKP25"/>
    <mergeCell ref="JKQ25:JKV25"/>
    <mergeCell ref="JKW25:JLB25"/>
    <mergeCell ref="JLC25:JLH25"/>
    <mergeCell ref="JLI25:JLN25"/>
    <mergeCell ref="JLO25:JLT25"/>
    <mergeCell ref="JLU25:JLZ25"/>
    <mergeCell ref="JMA25:JMF25"/>
    <mergeCell ref="JMG25:JML25"/>
    <mergeCell ref="JMM25:JMR25"/>
    <mergeCell ref="JMS25:JMX25"/>
    <mergeCell ref="JFC25:JFH25"/>
    <mergeCell ref="JFI25:JFN25"/>
    <mergeCell ref="JFO25:JFT25"/>
    <mergeCell ref="JFU25:JFZ25"/>
    <mergeCell ref="JGA25:JGF25"/>
    <mergeCell ref="JGG25:JGL25"/>
    <mergeCell ref="JGM25:JGR25"/>
    <mergeCell ref="JGS25:JGX25"/>
    <mergeCell ref="JGY25:JHD25"/>
    <mergeCell ref="JHE25:JHJ25"/>
    <mergeCell ref="JHK25:JHP25"/>
    <mergeCell ref="JHQ25:JHV25"/>
    <mergeCell ref="JHW25:JIB25"/>
    <mergeCell ref="JIC25:JIH25"/>
    <mergeCell ref="JII25:JIN25"/>
    <mergeCell ref="JIO25:JIT25"/>
    <mergeCell ref="JIU25:JIZ25"/>
    <mergeCell ref="JBE25:JBJ25"/>
    <mergeCell ref="JBK25:JBP25"/>
    <mergeCell ref="JBQ25:JBV25"/>
    <mergeCell ref="JBW25:JCB25"/>
    <mergeCell ref="JCC25:JCH25"/>
    <mergeCell ref="JCI25:JCN25"/>
    <mergeCell ref="JCO25:JCT25"/>
    <mergeCell ref="JCU25:JCZ25"/>
    <mergeCell ref="JDA25:JDF25"/>
    <mergeCell ref="JDG25:JDL25"/>
    <mergeCell ref="JDM25:JDR25"/>
    <mergeCell ref="JDS25:JDX25"/>
    <mergeCell ref="JDY25:JED25"/>
    <mergeCell ref="JEE25:JEJ25"/>
    <mergeCell ref="JEK25:JEP25"/>
    <mergeCell ref="JEQ25:JEV25"/>
    <mergeCell ref="JEW25:JFB25"/>
    <mergeCell ref="IXG25:IXL25"/>
    <mergeCell ref="IXM25:IXR25"/>
    <mergeCell ref="IXS25:IXX25"/>
    <mergeCell ref="IXY25:IYD25"/>
    <mergeCell ref="IYE25:IYJ25"/>
    <mergeCell ref="IYK25:IYP25"/>
    <mergeCell ref="IYQ25:IYV25"/>
    <mergeCell ref="IYW25:IZB25"/>
    <mergeCell ref="IZC25:IZH25"/>
    <mergeCell ref="IZI25:IZN25"/>
    <mergeCell ref="IZO25:IZT25"/>
    <mergeCell ref="IZU25:IZZ25"/>
    <mergeCell ref="JAA25:JAF25"/>
    <mergeCell ref="JAG25:JAL25"/>
    <mergeCell ref="JAM25:JAR25"/>
    <mergeCell ref="JAS25:JAX25"/>
    <mergeCell ref="JAY25:JBD25"/>
    <mergeCell ref="ITI25:ITN25"/>
    <mergeCell ref="ITO25:ITT25"/>
    <mergeCell ref="ITU25:ITZ25"/>
    <mergeCell ref="IUA25:IUF25"/>
    <mergeCell ref="IUG25:IUL25"/>
    <mergeCell ref="IUM25:IUR25"/>
    <mergeCell ref="IUS25:IUX25"/>
    <mergeCell ref="IUY25:IVD25"/>
    <mergeCell ref="IVE25:IVJ25"/>
    <mergeCell ref="IVK25:IVP25"/>
    <mergeCell ref="IVQ25:IVV25"/>
    <mergeCell ref="IVW25:IWB25"/>
    <mergeCell ref="IWC25:IWH25"/>
    <mergeCell ref="IWI25:IWN25"/>
    <mergeCell ref="IWO25:IWT25"/>
    <mergeCell ref="IWU25:IWZ25"/>
    <mergeCell ref="IXA25:IXF25"/>
    <mergeCell ref="IPK25:IPP25"/>
    <mergeCell ref="IPQ25:IPV25"/>
    <mergeCell ref="IPW25:IQB25"/>
    <mergeCell ref="IQC25:IQH25"/>
    <mergeCell ref="IQI25:IQN25"/>
    <mergeCell ref="IQO25:IQT25"/>
    <mergeCell ref="IQU25:IQZ25"/>
    <mergeCell ref="IRA25:IRF25"/>
    <mergeCell ref="IRG25:IRL25"/>
    <mergeCell ref="IRM25:IRR25"/>
    <mergeCell ref="IRS25:IRX25"/>
    <mergeCell ref="IRY25:ISD25"/>
    <mergeCell ref="ISE25:ISJ25"/>
    <mergeCell ref="ISK25:ISP25"/>
    <mergeCell ref="ISQ25:ISV25"/>
    <mergeCell ref="ISW25:ITB25"/>
    <mergeCell ref="ITC25:ITH25"/>
    <mergeCell ref="ILM25:ILR25"/>
    <mergeCell ref="ILS25:ILX25"/>
    <mergeCell ref="ILY25:IMD25"/>
    <mergeCell ref="IME25:IMJ25"/>
    <mergeCell ref="IMK25:IMP25"/>
    <mergeCell ref="IMQ25:IMV25"/>
    <mergeCell ref="IMW25:INB25"/>
    <mergeCell ref="INC25:INH25"/>
    <mergeCell ref="INI25:INN25"/>
    <mergeCell ref="INO25:INT25"/>
    <mergeCell ref="INU25:INZ25"/>
    <mergeCell ref="IOA25:IOF25"/>
    <mergeCell ref="IOG25:IOL25"/>
    <mergeCell ref="IOM25:IOR25"/>
    <mergeCell ref="IOS25:IOX25"/>
    <mergeCell ref="IOY25:IPD25"/>
    <mergeCell ref="IPE25:IPJ25"/>
    <mergeCell ref="IHO25:IHT25"/>
    <mergeCell ref="IHU25:IHZ25"/>
    <mergeCell ref="IIA25:IIF25"/>
    <mergeCell ref="IIG25:IIL25"/>
    <mergeCell ref="IIM25:IIR25"/>
    <mergeCell ref="IIS25:IIX25"/>
    <mergeCell ref="IIY25:IJD25"/>
    <mergeCell ref="IJE25:IJJ25"/>
    <mergeCell ref="IJK25:IJP25"/>
    <mergeCell ref="IJQ25:IJV25"/>
    <mergeCell ref="IJW25:IKB25"/>
    <mergeCell ref="IKC25:IKH25"/>
    <mergeCell ref="IKI25:IKN25"/>
    <mergeCell ref="IKO25:IKT25"/>
    <mergeCell ref="IKU25:IKZ25"/>
    <mergeCell ref="ILA25:ILF25"/>
    <mergeCell ref="ILG25:ILL25"/>
    <mergeCell ref="IDQ25:IDV25"/>
    <mergeCell ref="IDW25:IEB25"/>
    <mergeCell ref="IEC25:IEH25"/>
    <mergeCell ref="IEI25:IEN25"/>
    <mergeCell ref="IEO25:IET25"/>
    <mergeCell ref="IEU25:IEZ25"/>
    <mergeCell ref="IFA25:IFF25"/>
    <mergeCell ref="IFG25:IFL25"/>
    <mergeCell ref="IFM25:IFR25"/>
    <mergeCell ref="IFS25:IFX25"/>
    <mergeCell ref="IFY25:IGD25"/>
    <mergeCell ref="IGE25:IGJ25"/>
    <mergeCell ref="IGK25:IGP25"/>
    <mergeCell ref="IGQ25:IGV25"/>
    <mergeCell ref="IGW25:IHB25"/>
    <mergeCell ref="IHC25:IHH25"/>
    <mergeCell ref="IHI25:IHN25"/>
    <mergeCell ref="HZS25:HZX25"/>
    <mergeCell ref="HZY25:IAD25"/>
    <mergeCell ref="IAE25:IAJ25"/>
    <mergeCell ref="IAK25:IAP25"/>
    <mergeCell ref="IAQ25:IAV25"/>
    <mergeCell ref="IAW25:IBB25"/>
    <mergeCell ref="IBC25:IBH25"/>
    <mergeCell ref="IBI25:IBN25"/>
    <mergeCell ref="IBO25:IBT25"/>
    <mergeCell ref="IBU25:IBZ25"/>
    <mergeCell ref="ICA25:ICF25"/>
    <mergeCell ref="ICG25:ICL25"/>
    <mergeCell ref="ICM25:ICR25"/>
    <mergeCell ref="ICS25:ICX25"/>
    <mergeCell ref="ICY25:IDD25"/>
    <mergeCell ref="IDE25:IDJ25"/>
    <mergeCell ref="IDK25:IDP25"/>
    <mergeCell ref="HVU25:HVZ25"/>
    <mergeCell ref="HWA25:HWF25"/>
    <mergeCell ref="HWG25:HWL25"/>
    <mergeCell ref="HWM25:HWR25"/>
    <mergeCell ref="HWS25:HWX25"/>
    <mergeCell ref="HWY25:HXD25"/>
    <mergeCell ref="HXE25:HXJ25"/>
    <mergeCell ref="HXK25:HXP25"/>
    <mergeCell ref="HXQ25:HXV25"/>
    <mergeCell ref="HXW25:HYB25"/>
    <mergeCell ref="HYC25:HYH25"/>
    <mergeCell ref="HYI25:HYN25"/>
    <mergeCell ref="HYO25:HYT25"/>
    <mergeCell ref="HYU25:HYZ25"/>
    <mergeCell ref="HZA25:HZF25"/>
    <mergeCell ref="HZG25:HZL25"/>
    <mergeCell ref="HZM25:HZR25"/>
    <mergeCell ref="HRW25:HSB25"/>
    <mergeCell ref="HSC25:HSH25"/>
    <mergeCell ref="HSI25:HSN25"/>
    <mergeCell ref="HSO25:HST25"/>
    <mergeCell ref="HSU25:HSZ25"/>
    <mergeCell ref="HTA25:HTF25"/>
    <mergeCell ref="HTG25:HTL25"/>
    <mergeCell ref="HTM25:HTR25"/>
    <mergeCell ref="HTS25:HTX25"/>
    <mergeCell ref="HTY25:HUD25"/>
    <mergeCell ref="HUE25:HUJ25"/>
    <mergeCell ref="HUK25:HUP25"/>
    <mergeCell ref="HUQ25:HUV25"/>
    <mergeCell ref="HUW25:HVB25"/>
    <mergeCell ref="HVC25:HVH25"/>
    <mergeCell ref="HVI25:HVN25"/>
    <mergeCell ref="HVO25:HVT25"/>
    <mergeCell ref="HNY25:HOD25"/>
    <mergeCell ref="HOE25:HOJ25"/>
    <mergeCell ref="HOK25:HOP25"/>
    <mergeCell ref="HOQ25:HOV25"/>
    <mergeCell ref="HOW25:HPB25"/>
    <mergeCell ref="HPC25:HPH25"/>
    <mergeCell ref="HPI25:HPN25"/>
    <mergeCell ref="HPO25:HPT25"/>
    <mergeCell ref="HPU25:HPZ25"/>
    <mergeCell ref="HQA25:HQF25"/>
    <mergeCell ref="HQG25:HQL25"/>
    <mergeCell ref="HQM25:HQR25"/>
    <mergeCell ref="HQS25:HQX25"/>
    <mergeCell ref="HQY25:HRD25"/>
    <mergeCell ref="HRE25:HRJ25"/>
    <mergeCell ref="HRK25:HRP25"/>
    <mergeCell ref="HRQ25:HRV25"/>
    <mergeCell ref="HKA25:HKF25"/>
    <mergeCell ref="HKG25:HKL25"/>
    <mergeCell ref="HKM25:HKR25"/>
    <mergeCell ref="HKS25:HKX25"/>
    <mergeCell ref="HKY25:HLD25"/>
    <mergeCell ref="HLE25:HLJ25"/>
    <mergeCell ref="HLK25:HLP25"/>
    <mergeCell ref="HLQ25:HLV25"/>
    <mergeCell ref="HLW25:HMB25"/>
    <mergeCell ref="HMC25:HMH25"/>
    <mergeCell ref="HMI25:HMN25"/>
    <mergeCell ref="HMO25:HMT25"/>
    <mergeCell ref="HMU25:HMZ25"/>
    <mergeCell ref="HNA25:HNF25"/>
    <mergeCell ref="HNG25:HNL25"/>
    <mergeCell ref="HNM25:HNR25"/>
    <mergeCell ref="HNS25:HNX25"/>
    <mergeCell ref="HGC25:HGH25"/>
    <mergeCell ref="HGI25:HGN25"/>
    <mergeCell ref="HGO25:HGT25"/>
    <mergeCell ref="HGU25:HGZ25"/>
    <mergeCell ref="HHA25:HHF25"/>
    <mergeCell ref="HHG25:HHL25"/>
    <mergeCell ref="HHM25:HHR25"/>
    <mergeCell ref="HHS25:HHX25"/>
    <mergeCell ref="HHY25:HID25"/>
    <mergeCell ref="HIE25:HIJ25"/>
    <mergeCell ref="HIK25:HIP25"/>
    <mergeCell ref="HIQ25:HIV25"/>
    <mergeCell ref="HIW25:HJB25"/>
    <mergeCell ref="HJC25:HJH25"/>
    <mergeCell ref="HJI25:HJN25"/>
    <mergeCell ref="HJO25:HJT25"/>
    <mergeCell ref="HJU25:HJZ25"/>
    <mergeCell ref="HCE25:HCJ25"/>
    <mergeCell ref="HCK25:HCP25"/>
    <mergeCell ref="HCQ25:HCV25"/>
    <mergeCell ref="HCW25:HDB25"/>
    <mergeCell ref="HDC25:HDH25"/>
    <mergeCell ref="HDI25:HDN25"/>
    <mergeCell ref="HDO25:HDT25"/>
    <mergeCell ref="HDU25:HDZ25"/>
    <mergeCell ref="HEA25:HEF25"/>
    <mergeCell ref="HEG25:HEL25"/>
    <mergeCell ref="HEM25:HER25"/>
    <mergeCell ref="HES25:HEX25"/>
    <mergeCell ref="HEY25:HFD25"/>
    <mergeCell ref="HFE25:HFJ25"/>
    <mergeCell ref="HFK25:HFP25"/>
    <mergeCell ref="HFQ25:HFV25"/>
    <mergeCell ref="HFW25:HGB25"/>
    <mergeCell ref="GYG25:GYL25"/>
    <mergeCell ref="GYM25:GYR25"/>
    <mergeCell ref="GYS25:GYX25"/>
    <mergeCell ref="GYY25:GZD25"/>
    <mergeCell ref="GZE25:GZJ25"/>
    <mergeCell ref="GZK25:GZP25"/>
    <mergeCell ref="GZQ25:GZV25"/>
    <mergeCell ref="GZW25:HAB25"/>
    <mergeCell ref="HAC25:HAH25"/>
    <mergeCell ref="HAI25:HAN25"/>
    <mergeCell ref="HAO25:HAT25"/>
    <mergeCell ref="HAU25:HAZ25"/>
    <mergeCell ref="HBA25:HBF25"/>
    <mergeCell ref="HBG25:HBL25"/>
    <mergeCell ref="HBM25:HBR25"/>
    <mergeCell ref="HBS25:HBX25"/>
    <mergeCell ref="HBY25:HCD25"/>
    <mergeCell ref="GUI25:GUN25"/>
    <mergeCell ref="GUO25:GUT25"/>
    <mergeCell ref="GUU25:GUZ25"/>
    <mergeCell ref="GVA25:GVF25"/>
    <mergeCell ref="GVG25:GVL25"/>
    <mergeCell ref="GVM25:GVR25"/>
    <mergeCell ref="GVS25:GVX25"/>
    <mergeCell ref="GVY25:GWD25"/>
    <mergeCell ref="GWE25:GWJ25"/>
    <mergeCell ref="GWK25:GWP25"/>
    <mergeCell ref="GWQ25:GWV25"/>
    <mergeCell ref="GWW25:GXB25"/>
    <mergeCell ref="GXC25:GXH25"/>
    <mergeCell ref="GXI25:GXN25"/>
    <mergeCell ref="GXO25:GXT25"/>
    <mergeCell ref="GXU25:GXZ25"/>
    <mergeCell ref="GYA25:GYF25"/>
    <mergeCell ref="GQK25:GQP25"/>
    <mergeCell ref="GQQ25:GQV25"/>
    <mergeCell ref="GQW25:GRB25"/>
    <mergeCell ref="GRC25:GRH25"/>
    <mergeCell ref="GRI25:GRN25"/>
    <mergeCell ref="GRO25:GRT25"/>
    <mergeCell ref="GRU25:GRZ25"/>
    <mergeCell ref="GSA25:GSF25"/>
    <mergeCell ref="GSG25:GSL25"/>
    <mergeCell ref="GSM25:GSR25"/>
    <mergeCell ref="GSS25:GSX25"/>
    <mergeCell ref="GSY25:GTD25"/>
    <mergeCell ref="GTE25:GTJ25"/>
    <mergeCell ref="GTK25:GTP25"/>
    <mergeCell ref="GTQ25:GTV25"/>
    <mergeCell ref="GTW25:GUB25"/>
    <mergeCell ref="GUC25:GUH25"/>
    <mergeCell ref="GMM25:GMR25"/>
    <mergeCell ref="GMS25:GMX25"/>
    <mergeCell ref="GMY25:GND25"/>
    <mergeCell ref="GNE25:GNJ25"/>
    <mergeCell ref="GNK25:GNP25"/>
    <mergeCell ref="GNQ25:GNV25"/>
    <mergeCell ref="GNW25:GOB25"/>
    <mergeCell ref="GOC25:GOH25"/>
    <mergeCell ref="GOI25:GON25"/>
    <mergeCell ref="GOO25:GOT25"/>
    <mergeCell ref="GOU25:GOZ25"/>
    <mergeCell ref="GPA25:GPF25"/>
    <mergeCell ref="GPG25:GPL25"/>
    <mergeCell ref="GPM25:GPR25"/>
    <mergeCell ref="GPS25:GPX25"/>
    <mergeCell ref="GPY25:GQD25"/>
    <mergeCell ref="GQE25:GQJ25"/>
    <mergeCell ref="GIO25:GIT25"/>
    <mergeCell ref="GIU25:GIZ25"/>
    <mergeCell ref="GJA25:GJF25"/>
    <mergeCell ref="GJG25:GJL25"/>
    <mergeCell ref="GJM25:GJR25"/>
    <mergeCell ref="GJS25:GJX25"/>
    <mergeCell ref="GJY25:GKD25"/>
    <mergeCell ref="GKE25:GKJ25"/>
    <mergeCell ref="GKK25:GKP25"/>
    <mergeCell ref="GKQ25:GKV25"/>
    <mergeCell ref="GKW25:GLB25"/>
    <mergeCell ref="GLC25:GLH25"/>
    <mergeCell ref="GLI25:GLN25"/>
    <mergeCell ref="GLO25:GLT25"/>
    <mergeCell ref="GLU25:GLZ25"/>
    <mergeCell ref="GMA25:GMF25"/>
    <mergeCell ref="GMG25:GML25"/>
    <mergeCell ref="GEQ25:GEV25"/>
    <mergeCell ref="GEW25:GFB25"/>
    <mergeCell ref="GFC25:GFH25"/>
    <mergeCell ref="GFI25:GFN25"/>
    <mergeCell ref="GFO25:GFT25"/>
    <mergeCell ref="GFU25:GFZ25"/>
    <mergeCell ref="GGA25:GGF25"/>
    <mergeCell ref="GGG25:GGL25"/>
    <mergeCell ref="GGM25:GGR25"/>
    <mergeCell ref="GGS25:GGX25"/>
    <mergeCell ref="GGY25:GHD25"/>
    <mergeCell ref="GHE25:GHJ25"/>
    <mergeCell ref="GHK25:GHP25"/>
    <mergeCell ref="GHQ25:GHV25"/>
    <mergeCell ref="GHW25:GIB25"/>
    <mergeCell ref="GIC25:GIH25"/>
    <mergeCell ref="GII25:GIN25"/>
    <mergeCell ref="GAS25:GAX25"/>
    <mergeCell ref="GAY25:GBD25"/>
    <mergeCell ref="GBE25:GBJ25"/>
    <mergeCell ref="GBK25:GBP25"/>
    <mergeCell ref="GBQ25:GBV25"/>
    <mergeCell ref="GBW25:GCB25"/>
    <mergeCell ref="GCC25:GCH25"/>
    <mergeCell ref="GCI25:GCN25"/>
    <mergeCell ref="GCO25:GCT25"/>
    <mergeCell ref="GCU25:GCZ25"/>
    <mergeCell ref="GDA25:GDF25"/>
    <mergeCell ref="GDG25:GDL25"/>
    <mergeCell ref="GDM25:GDR25"/>
    <mergeCell ref="GDS25:GDX25"/>
    <mergeCell ref="GDY25:GED25"/>
    <mergeCell ref="GEE25:GEJ25"/>
    <mergeCell ref="GEK25:GEP25"/>
    <mergeCell ref="FWU25:FWZ25"/>
    <mergeCell ref="FXA25:FXF25"/>
    <mergeCell ref="FXG25:FXL25"/>
    <mergeCell ref="FXM25:FXR25"/>
    <mergeCell ref="FXS25:FXX25"/>
    <mergeCell ref="FXY25:FYD25"/>
    <mergeCell ref="FYE25:FYJ25"/>
    <mergeCell ref="FYK25:FYP25"/>
    <mergeCell ref="FYQ25:FYV25"/>
    <mergeCell ref="FYW25:FZB25"/>
    <mergeCell ref="FZC25:FZH25"/>
    <mergeCell ref="FZI25:FZN25"/>
    <mergeCell ref="FZO25:FZT25"/>
    <mergeCell ref="FZU25:FZZ25"/>
    <mergeCell ref="GAA25:GAF25"/>
    <mergeCell ref="GAG25:GAL25"/>
    <mergeCell ref="GAM25:GAR25"/>
    <mergeCell ref="FSW25:FTB25"/>
    <mergeCell ref="FTC25:FTH25"/>
    <mergeCell ref="FTI25:FTN25"/>
    <mergeCell ref="FTO25:FTT25"/>
    <mergeCell ref="FTU25:FTZ25"/>
    <mergeCell ref="FUA25:FUF25"/>
    <mergeCell ref="FUG25:FUL25"/>
    <mergeCell ref="FUM25:FUR25"/>
    <mergeCell ref="FUS25:FUX25"/>
    <mergeCell ref="FUY25:FVD25"/>
    <mergeCell ref="FVE25:FVJ25"/>
    <mergeCell ref="FVK25:FVP25"/>
    <mergeCell ref="FVQ25:FVV25"/>
    <mergeCell ref="FVW25:FWB25"/>
    <mergeCell ref="FWC25:FWH25"/>
    <mergeCell ref="FWI25:FWN25"/>
    <mergeCell ref="FWO25:FWT25"/>
    <mergeCell ref="FOY25:FPD25"/>
    <mergeCell ref="FPE25:FPJ25"/>
    <mergeCell ref="FPK25:FPP25"/>
    <mergeCell ref="FPQ25:FPV25"/>
    <mergeCell ref="FPW25:FQB25"/>
    <mergeCell ref="FQC25:FQH25"/>
    <mergeCell ref="FQI25:FQN25"/>
    <mergeCell ref="FQO25:FQT25"/>
    <mergeCell ref="FQU25:FQZ25"/>
    <mergeCell ref="FRA25:FRF25"/>
    <mergeCell ref="FRG25:FRL25"/>
    <mergeCell ref="FRM25:FRR25"/>
    <mergeCell ref="FRS25:FRX25"/>
    <mergeCell ref="FRY25:FSD25"/>
    <mergeCell ref="FSE25:FSJ25"/>
    <mergeCell ref="FSK25:FSP25"/>
    <mergeCell ref="FSQ25:FSV25"/>
    <mergeCell ref="FLA25:FLF25"/>
    <mergeCell ref="FLG25:FLL25"/>
    <mergeCell ref="FLM25:FLR25"/>
    <mergeCell ref="FLS25:FLX25"/>
    <mergeCell ref="FLY25:FMD25"/>
    <mergeCell ref="FME25:FMJ25"/>
    <mergeCell ref="FMK25:FMP25"/>
    <mergeCell ref="FMQ25:FMV25"/>
    <mergeCell ref="FMW25:FNB25"/>
    <mergeCell ref="FNC25:FNH25"/>
    <mergeCell ref="FNI25:FNN25"/>
    <mergeCell ref="FNO25:FNT25"/>
    <mergeCell ref="FNU25:FNZ25"/>
    <mergeCell ref="FOA25:FOF25"/>
    <mergeCell ref="FOG25:FOL25"/>
    <mergeCell ref="FOM25:FOR25"/>
    <mergeCell ref="FOS25:FOX25"/>
    <mergeCell ref="FHC25:FHH25"/>
    <mergeCell ref="FHI25:FHN25"/>
    <mergeCell ref="FHO25:FHT25"/>
    <mergeCell ref="FHU25:FHZ25"/>
    <mergeCell ref="FIA25:FIF25"/>
    <mergeCell ref="FIG25:FIL25"/>
    <mergeCell ref="FIM25:FIR25"/>
    <mergeCell ref="FIS25:FIX25"/>
    <mergeCell ref="FIY25:FJD25"/>
    <mergeCell ref="FJE25:FJJ25"/>
    <mergeCell ref="FJK25:FJP25"/>
    <mergeCell ref="FJQ25:FJV25"/>
    <mergeCell ref="FJW25:FKB25"/>
    <mergeCell ref="FKC25:FKH25"/>
    <mergeCell ref="FKI25:FKN25"/>
    <mergeCell ref="FKO25:FKT25"/>
    <mergeCell ref="FKU25:FKZ25"/>
    <mergeCell ref="FDE25:FDJ25"/>
    <mergeCell ref="FDK25:FDP25"/>
    <mergeCell ref="FDQ25:FDV25"/>
    <mergeCell ref="FDW25:FEB25"/>
    <mergeCell ref="FEC25:FEH25"/>
    <mergeCell ref="FEI25:FEN25"/>
    <mergeCell ref="FEO25:FET25"/>
    <mergeCell ref="FEU25:FEZ25"/>
    <mergeCell ref="FFA25:FFF25"/>
    <mergeCell ref="FFG25:FFL25"/>
    <mergeCell ref="FFM25:FFR25"/>
    <mergeCell ref="FFS25:FFX25"/>
    <mergeCell ref="FFY25:FGD25"/>
    <mergeCell ref="FGE25:FGJ25"/>
    <mergeCell ref="FGK25:FGP25"/>
    <mergeCell ref="FGQ25:FGV25"/>
    <mergeCell ref="FGW25:FHB25"/>
    <mergeCell ref="EZG25:EZL25"/>
    <mergeCell ref="EZM25:EZR25"/>
    <mergeCell ref="EZS25:EZX25"/>
    <mergeCell ref="EZY25:FAD25"/>
    <mergeCell ref="FAE25:FAJ25"/>
    <mergeCell ref="FAK25:FAP25"/>
    <mergeCell ref="FAQ25:FAV25"/>
    <mergeCell ref="FAW25:FBB25"/>
    <mergeCell ref="FBC25:FBH25"/>
    <mergeCell ref="FBI25:FBN25"/>
    <mergeCell ref="FBO25:FBT25"/>
    <mergeCell ref="FBU25:FBZ25"/>
    <mergeCell ref="FCA25:FCF25"/>
    <mergeCell ref="FCG25:FCL25"/>
    <mergeCell ref="FCM25:FCR25"/>
    <mergeCell ref="FCS25:FCX25"/>
    <mergeCell ref="FCY25:FDD25"/>
    <mergeCell ref="EVI25:EVN25"/>
    <mergeCell ref="EVO25:EVT25"/>
    <mergeCell ref="EVU25:EVZ25"/>
    <mergeCell ref="EWA25:EWF25"/>
    <mergeCell ref="EWG25:EWL25"/>
    <mergeCell ref="EWM25:EWR25"/>
    <mergeCell ref="EWS25:EWX25"/>
    <mergeCell ref="EWY25:EXD25"/>
    <mergeCell ref="EXE25:EXJ25"/>
    <mergeCell ref="EXK25:EXP25"/>
    <mergeCell ref="EXQ25:EXV25"/>
    <mergeCell ref="EXW25:EYB25"/>
    <mergeCell ref="EYC25:EYH25"/>
    <mergeCell ref="EYI25:EYN25"/>
    <mergeCell ref="EYO25:EYT25"/>
    <mergeCell ref="EYU25:EYZ25"/>
    <mergeCell ref="EZA25:EZF25"/>
    <mergeCell ref="ERK25:ERP25"/>
    <mergeCell ref="ERQ25:ERV25"/>
    <mergeCell ref="ERW25:ESB25"/>
    <mergeCell ref="ESC25:ESH25"/>
    <mergeCell ref="ESI25:ESN25"/>
    <mergeCell ref="ESO25:EST25"/>
    <mergeCell ref="ESU25:ESZ25"/>
    <mergeCell ref="ETA25:ETF25"/>
    <mergeCell ref="ETG25:ETL25"/>
    <mergeCell ref="ETM25:ETR25"/>
    <mergeCell ref="ETS25:ETX25"/>
    <mergeCell ref="ETY25:EUD25"/>
    <mergeCell ref="EUE25:EUJ25"/>
    <mergeCell ref="EUK25:EUP25"/>
    <mergeCell ref="EUQ25:EUV25"/>
    <mergeCell ref="EUW25:EVB25"/>
    <mergeCell ref="EVC25:EVH25"/>
    <mergeCell ref="ENM25:ENR25"/>
    <mergeCell ref="ENS25:ENX25"/>
    <mergeCell ref="ENY25:EOD25"/>
    <mergeCell ref="EOE25:EOJ25"/>
    <mergeCell ref="EOK25:EOP25"/>
    <mergeCell ref="EOQ25:EOV25"/>
    <mergeCell ref="EOW25:EPB25"/>
    <mergeCell ref="EPC25:EPH25"/>
    <mergeCell ref="EPI25:EPN25"/>
    <mergeCell ref="EPO25:EPT25"/>
    <mergeCell ref="EPU25:EPZ25"/>
    <mergeCell ref="EQA25:EQF25"/>
    <mergeCell ref="EQG25:EQL25"/>
    <mergeCell ref="EQM25:EQR25"/>
    <mergeCell ref="EQS25:EQX25"/>
    <mergeCell ref="EQY25:ERD25"/>
    <mergeCell ref="ERE25:ERJ25"/>
    <mergeCell ref="EJO25:EJT25"/>
    <mergeCell ref="EJU25:EJZ25"/>
    <mergeCell ref="EKA25:EKF25"/>
    <mergeCell ref="EKG25:EKL25"/>
    <mergeCell ref="EKM25:EKR25"/>
    <mergeCell ref="EKS25:EKX25"/>
    <mergeCell ref="EKY25:ELD25"/>
    <mergeCell ref="ELE25:ELJ25"/>
    <mergeCell ref="ELK25:ELP25"/>
    <mergeCell ref="ELQ25:ELV25"/>
    <mergeCell ref="ELW25:EMB25"/>
    <mergeCell ref="EMC25:EMH25"/>
    <mergeCell ref="EMI25:EMN25"/>
    <mergeCell ref="EMO25:EMT25"/>
    <mergeCell ref="EMU25:EMZ25"/>
    <mergeCell ref="ENA25:ENF25"/>
    <mergeCell ref="ENG25:ENL25"/>
    <mergeCell ref="EFQ25:EFV25"/>
    <mergeCell ref="EFW25:EGB25"/>
    <mergeCell ref="EGC25:EGH25"/>
    <mergeCell ref="EGI25:EGN25"/>
    <mergeCell ref="EGO25:EGT25"/>
    <mergeCell ref="EGU25:EGZ25"/>
    <mergeCell ref="EHA25:EHF25"/>
    <mergeCell ref="EHG25:EHL25"/>
    <mergeCell ref="EHM25:EHR25"/>
    <mergeCell ref="EHS25:EHX25"/>
    <mergeCell ref="EHY25:EID25"/>
    <mergeCell ref="EIE25:EIJ25"/>
    <mergeCell ref="EIK25:EIP25"/>
    <mergeCell ref="EIQ25:EIV25"/>
    <mergeCell ref="EIW25:EJB25"/>
    <mergeCell ref="EJC25:EJH25"/>
    <mergeCell ref="EJI25:EJN25"/>
    <mergeCell ref="EBS25:EBX25"/>
    <mergeCell ref="EBY25:ECD25"/>
    <mergeCell ref="ECE25:ECJ25"/>
    <mergeCell ref="ECK25:ECP25"/>
    <mergeCell ref="ECQ25:ECV25"/>
    <mergeCell ref="ECW25:EDB25"/>
    <mergeCell ref="EDC25:EDH25"/>
    <mergeCell ref="EDI25:EDN25"/>
    <mergeCell ref="EDO25:EDT25"/>
    <mergeCell ref="EDU25:EDZ25"/>
    <mergeCell ref="EEA25:EEF25"/>
    <mergeCell ref="EEG25:EEL25"/>
    <mergeCell ref="EEM25:EER25"/>
    <mergeCell ref="EES25:EEX25"/>
    <mergeCell ref="EEY25:EFD25"/>
    <mergeCell ref="EFE25:EFJ25"/>
    <mergeCell ref="EFK25:EFP25"/>
    <mergeCell ref="DXU25:DXZ25"/>
    <mergeCell ref="DYA25:DYF25"/>
    <mergeCell ref="DYG25:DYL25"/>
    <mergeCell ref="DYM25:DYR25"/>
    <mergeCell ref="DYS25:DYX25"/>
    <mergeCell ref="DYY25:DZD25"/>
    <mergeCell ref="DZE25:DZJ25"/>
    <mergeCell ref="DZK25:DZP25"/>
    <mergeCell ref="DZQ25:DZV25"/>
    <mergeCell ref="DZW25:EAB25"/>
    <mergeCell ref="EAC25:EAH25"/>
    <mergeCell ref="EAI25:EAN25"/>
    <mergeCell ref="EAO25:EAT25"/>
    <mergeCell ref="EAU25:EAZ25"/>
    <mergeCell ref="EBA25:EBF25"/>
    <mergeCell ref="EBG25:EBL25"/>
    <mergeCell ref="EBM25:EBR25"/>
    <mergeCell ref="DTW25:DUB25"/>
    <mergeCell ref="DUC25:DUH25"/>
    <mergeCell ref="DUI25:DUN25"/>
    <mergeCell ref="DUO25:DUT25"/>
    <mergeCell ref="DUU25:DUZ25"/>
    <mergeCell ref="DVA25:DVF25"/>
    <mergeCell ref="DVG25:DVL25"/>
    <mergeCell ref="DVM25:DVR25"/>
    <mergeCell ref="DVS25:DVX25"/>
    <mergeCell ref="DVY25:DWD25"/>
    <mergeCell ref="DWE25:DWJ25"/>
    <mergeCell ref="DWK25:DWP25"/>
    <mergeCell ref="DWQ25:DWV25"/>
    <mergeCell ref="DWW25:DXB25"/>
    <mergeCell ref="DXC25:DXH25"/>
    <mergeCell ref="DXI25:DXN25"/>
    <mergeCell ref="DXO25:DXT25"/>
    <mergeCell ref="DPY25:DQD25"/>
    <mergeCell ref="DQE25:DQJ25"/>
    <mergeCell ref="DQK25:DQP25"/>
    <mergeCell ref="DQQ25:DQV25"/>
    <mergeCell ref="DQW25:DRB25"/>
    <mergeCell ref="DRC25:DRH25"/>
    <mergeCell ref="DRI25:DRN25"/>
    <mergeCell ref="DRO25:DRT25"/>
    <mergeCell ref="DRU25:DRZ25"/>
    <mergeCell ref="DSA25:DSF25"/>
    <mergeCell ref="DSG25:DSL25"/>
    <mergeCell ref="DSM25:DSR25"/>
    <mergeCell ref="DSS25:DSX25"/>
    <mergeCell ref="DSY25:DTD25"/>
    <mergeCell ref="DTE25:DTJ25"/>
    <mergeCell ref="DTK25:DTP25"/>
    <mergeCell ref="DTQ25:DTV25"/>
    <mergeCell ref="DMA25:DMF25"/>
    <mergeCell ref="DMG25:DML25"/>
    <mergeCell ref="DMM25:DMR25"/>
    <mergeCell ref="DMS25:DMX25"/>
    <mergeCell ref="DMY25:DND25"/>
    <mergeCell ref="DNE25:DNJ25"/>
    <mergeCell ref="DNK25:DNP25"/>
    <mergeCell ref="DNQ25:DNV25"/>
    <mergeCell ref="DNW25:DOB25"/>
    <mergeCell ref="DOC25:DOH25"/>
    <mergeCell ref="DOI25:DON25"/>
    <mergeCell ref="DOO25:DOT25"/>
    <mergeCell ref="DOU25:DOZ25"/>
    <mergeCell ref="DPA25:DPF25"/>
    <mergeCell ref="DPG25:DPL25"/>
    <mergeCell ref="DPM25:DPR25"/>
    <mergeCell ref="DPS25:DPX25"/>
    <mergeCell ref="DIC25:DIH25"/>
    <mergeCell ref="DII25:DIN25"/>
    <mergeCell ref="DIO25:DIT25"/>
    <mergeCell ref="DIU25:DIZ25"/>
    <mergeCell ref="DJA25:DJF25"/>
    <mergeCell ref="DJG25:DJL25"/>
    <mergeCell ref="DJM25:DJR25"/>
    <mergeCell ref="DJS25:DJX25"/>
    <mergeCell ref="DJY25:DKD25"/>
    <mergeCell ref="DKE25:DKJ25"/>
    <mergeCell ref="DKK25:DKP25"/>
    <mergeCell ref="DKQ25:DKV25"/>
    <mergeCell ref="DKW25:DLB25"/>
    <mergeCell ref="DLC25:DLH25"/>
    <mergeCell ref="DLI25:DLN25"/>
    <mergeCell ref="DLO25:DLT25"/>
    <mergeCell ref="DLU25:DLZ25"/>
    <mergeCell ref="DEE25:DEJ25"/>
    <mergeCell ref="DEK25:DEP25"/>
    <mergeCell ref="DEQ25:DEV25"/>
    <mergeCell ref="DEW25:DFB25"/>
    <mergeCell ref="DFC25:DFH25"/>
    <mergeCell ref="DFI25:DFN25"/>
    <mergeCell ref="DFO25:DFT25"/>
    <mergeCell ref="DFU25:DFZ25"/>
    <mergeCell ref="DGA25:DGF25"/>
    <mergeCell ref="DGG25:DGL25"/>
    <mergeCell ref="DGM25:DGR25"/>
    <mergeCell ref="DGS25:DGX25"/>
    <mergeCell ref="DGY25:DHD25"/>
    <mergeCell ref="DHE25:DHJ25"/>
    <mergeCell ref="DHK25:DHP25"/>
    <mergeCell ref="DHQ25:DHV25"/>
    <mergeCell ref="DHW25:DIB25"/>
    <mergeCell ref="DAG25:DAL25"/>
    <mergeCell ref="DAM25:DAR25"/>
    <mergeCell ref="DAS25:DAX25"/>
    <mergeCell ref="DAY25:DBD25"/>
    <mergeCell ref="DBE25:DBJ25"/>
    <mergeCell ref="DBK25:DBP25"/>
    <mergeCell ref="DBQ25:DBV25"/>
    <mergeCell ref="DBW25:DCB25"/>
    <mergeCell ref="DCC25:DCH25"/>
    <mergeCell ref="DCI25:DCN25"/>
    <mergeCell ref="DCO25:DCT25"/>
    <mergeCell ref="DCU25:DCZ25"/>
    <mergeCell ref="DDA25:DDF25"/>
    <mergeCell ref="DDG25:DDL25"/>
    <mergeCell ref="DDM25:DDR25"/>
    <mergeCell ref="DDS25:DDX25"/>
    <mergeCell ref="DDY25:DED25"/>
    <mergeCell ref="CWI25:CWN25"/>
    <mergeCell ref="CWO25:CWT25"/>
    <mergeCell ref="CWU25:CWZ25"/>
    <mergeCell ref="CXA25:CXF25"/>
    <mergeCell ref="CXG25:CXL25"/>
    <mergeCell ref="CXM25:CXR25"/>
    <mergeCell ref="CXS25:CXX25"/>
    <mergeCell ref="CXY25:CYD25"/>
    <mergeCell ref="CYE25:CYJ25"/>
    <mergeCell ref="CYK25:CYP25"/>
    <mergeCell ref="CYQ25:CYV25"/>
    <mergeCell ref="CYW25:CZB25"/>
    <mergeCell ref="CZC25:CZH25"/>
    <mergeCell ref="CZI25:CZN25"/>
    <mergeCell ref="CZO25:CZT25"/>
    <mergeCell ref="CZU25:CZZ25"/>
    <mergeCell ref="DAA25:DAF25"/>
    <mergeCell ref="CSK25:CSP25"/>
    <mergeCell ref="CSQ25:CSV25"/>
    <mergeCell ref="CSW25:CTB25"/>
    <mergeCell ref="CTC25:CTH25"/>
    <mergeCell ref="CTI25:CTN25"/>
    <mergeCell ref="CTO25:CTT25"/>
    <mergeCell ref="CTU25:CTZ25"/>
    <mergeCell ref="CUA25:CUF25"/>
    <mergeCell ref="CUG25:CUL25"/>
    <mergeCell ref="CUM25:CUR25"/>
    <mergeCell ref="CUS25:CUX25"/>
    <mergeCell ref="CUY25:CVD25"/>
    <mergeCell ref="CVE25:CVJ25"/>
    <mergeCell ref="CVK25:CVP25"/>
    <mergeCell ref="CVQ25:CVV25"/>
    <mergeCell ref="CVW25:CWB25"/>
    <mergeCell ref="CWC25:CWH25"/>
    <mergeCell ref="COM25:COR25"/>
    <mergeCell ref="COS25:COX25"/>
    <mergeCell ref="COY25:CPD25"/>
    <mergeCell ref="CPE25:CPJ25"/>
    <mergeCell ref="CPK25:CPP25"/>
    <mergeCell ref="CPQ25:CPV25"/>
    <mergeCell ref="CPW25:CQB25"/>
    <mergeCell ref="CQC25:CQH25"/>
    <mergeCell ref="CQI25:CQN25"/>
    <mergeCell ref="CQO25:CQT25"/>
    <mergeCell ref="CQU25:CQZ25"/>
    <mergeCell ref="CRA25:CRF25"/>
    <mergeCell ref="CRG25:CRL25"/>
    <mergeCell ref="CRM25:CRR25"/>
    <mergeCell ref="CRS25:CRX25"/>
    <mergeCell ref="CRY25:CSD25"/>
    <mergeCell ref="CSE25:CSJ25"/>
    <mergeCell ref="CKO25:CKT25"/>
    <mergeCell ref="CKU25:CKZ25"/>
    <mergeCell ref="CLA25:CLF25"/>
    <mergeCell ref="CLG25:CLL25"/>
    <mergeCell ref="CLM25:CLR25"/>
    <mergeCell ref="CLS25:CLX25"/>
    <mergeCell ref="CLY25:CMD25"/>
    <mergeCell ref="CME25:CMJ25"/>
    <mergeCell ref="CMK25:CMP25"/>
    <mergeCell ref="CMQ25:CMV25"/>
    <mergeCell ref="CMW25:CNB25"/>
    <mergeCell ref="CNC25:CNH25"/>
    <mergeCell ref="CNI25:CNN25"/>
    <mergeCell ref="CNO25:CNT25"/>
    <mergeCell ref="CNU25:CNZ25"/>
    <mergeCell ref="COA25:COF25"/>
    <mergeCell ref="COG25:COL25"/>
    <mergeCell ref="CGQ25:CGV25"/>
    <mergeCell ref="CGW25:CHB25"/>
    <mergeCell ref="CHC25:CHH25"/>
    <mergeCell ref="CHI25:CHN25"/>
    <mergeCell ref="CHO25:CHT25"/>
    <mergeCell ref="CHU25:CHZ25"/>
    <mergeCell ref="CIA25:CIF25"/>
    <mergeCell ref="CIG25:CIL25"/>
    <mergeCell ref="CIM25:CIR25"/>
    <mergeCell ref="CIS25:CIX25"/>
    <mergeCell ref="CIY25:CJD25"/>
    <mergeCell ref="CJE25:CJJ25"/>
    <mergeCell ref="CJK25:CJP25"/>
    <mergeCell ref="CJQ25:CJV25"/>
    <mergeCell ref="CJW25:CKB25"/>
    <mergeCell ref="CKC25:CKH25"/>
    <mergeCell ref="CKI25:CKN25"/>
    <mergeCell ref="CCS25:CCX25"/>
    <mergeCell ref="CCY25:CDD25"/>
    <mergeCell ref="CDE25:CDJ25"/>
    <mergeCell ref="CDK25:CDP25"/>
    <mergeCell ref="CDQ25:CDV25"/>
    <mergeCell ref="CDW25:CEB25"/>
    <mergeCell ref="CEC25:CEH25"/>
    <mergeCell ref="CEI25:CEN25"/>
    <mergeCell ref="CEO25:CET25"/>
    <mergeCell ref="CEU25:CEZ25"/>
    <mergeCell ref="CFA25:CFF25"/>
    <mergeCell ref="CFG25:CFL25"/>
    <mergeCell ref="CFM25:CFR25"/>
    <mergeCell ref="CFS25:CFX25"/>
    <mergeCell ref="CFY25:CGD25"/>
    <mergeCell ref="CGE25:CGJ25"/>
    <mergeCell ref="CGK25:CGP25"/>
    <mergeCell ref="BYU25:BYZ25"/>
    <mergeCell ref="BZA25:BZF25"/>
    <mergeCell ref="BZG25:BZL25"/>
    <mergeCell ref="BZM25:BZR25"/>
    <mergeCell ref="BZS25:BZX25"/>
    <mergeCell ref="BZY25:CAD25"/>
    <mergeCell ref="CAE25:CAJ25"/>
    <mergeCell ref="CAK25:CAP25"/>
    <mergeCell ref="CAQ25:CAV25"/>
    <mergeCell ref="CAW25:CBB25"/>
    <mergeCell ref="CBC25:CBH25"/>
    <mergeCell ref="CBI25:CBN25"/>
    <mergeCell ref="CBO25:CBT25"/>
    <mergeCell ref="CBU25:CBZ25"/>
    <mergeCell ref="CCA25:CCF25"/>
    <mergeCell ref="CCG25:CCL25"/>
    <mergeCell ref="CCM25:CCR25"/>
    <mergeCell ref="BUW25:BVB25"/>
    <mergeCell ref="BVC25:BVH25"/>
    <mergeCell ref="BVI25:BVN25"/>
    <mergeCell ref="BVO25:BVT25"/>
    <mergeCell ref="BVU25:BVZ25"/>
    <mergeCell ref="BWA25:BWF25"/>
    <mergeCell ref="BWG25:BWL25"/>
    <mergeCell ref="BWM25:BWR25"/>
    <mergeCell ref="BWS25:BWX25"/>
    <mergeCell ref="BWY25:BXD25"/>
    <mergeCell ref="BXE25:BXJ25"/>
    <mergeCell ref="BXK25:BXP25"/>
    <mergeCell ref="BXQ25:BXV25"/>
    <mergeCell ref="BXW25:BYB25"/>
    <mergeCell ref="BYC25:BYH25"/>
    <mergeCell ref="BYI25:BYN25"/>
    <mergeCell ref="BYO25:BYT25"/>
    <mergeCell ref="BQY25:BRD25"/>
    <mergeCell ref="BRE25:BRJ25"/>
    <mergeCell ref="BRK25:BRP25"/>
    <mergeCell ref="BRQ25:BRV25"/>
    <mergeCell ref="BRW25:BSB25"/>
    <mergeCell ref="BSC25:BSH25"/>
    <mergeCell ref="BSI25:BSN25"/>
    <mergeCell ref="BSO25:BST25"/>
    <mergeCell ref="BSU25:BSZ25"/>
    <mergeCell ref="BTA25:BTF25"/>
    <mergeCell ref="BTG25:BTL25"/>
    <mergeCell ref="BTM25:BTR25"/>
    <mergeCell ref="BTS25:BTX25"/>
    <mergeCell ref="BTY25:BUD25"/>
    <mergeCell ref="BUE25:BUJ25"/>
    <mergeCell ref="BUK25:BUP25"/>
    <mergeCell ref="BUQ25:BUV25"/>
    <mergeCell ref="BNA25:BNF25"/>
    <mergeCell ref="BNG25:BNL25"/>
    <mergeCell ref="BNM25:BNR25"/>
    <mergeCell ref="BNS25:BNX25"/>
    <mergeCell ref="BNY25:BOD25"/>
    <mergeCell ref="BOE25:BOJ25"/>
    <mergeCell ref="BOK25:BOP25"/>
    <mergeCell ref="BOQ25:BOV25"/>
    <mergeCell ref="BOW25:BPB25"/>
    <mergeCell ref="BPC25:BPH25"/>
    <mergeCell ref="BPI25:BPN25"/>
    <mergeCell ref="BPO25:BPT25"/>
    <mergeCell ref="BPU25:BPZ25"/>
    <mergeCell ref="BQA25:BQF25"/>
    <mergeCell ref="BQG25:BQL25"/>
    <mergeCell ref="BQM25:BQR25"/>
    <mergeCell ref="BQS25:BQX25"/>
    <mergeCell ref="BJC25:BJH25"/>
    <mergeCell ref="BJI25:BJN25"/>
    <mergeCell ref="BJO25:BJT25"/>
    <mergeCell ref="BJU25:BJZ25"/>
    <mergeCell ref="BKA25:BKF25"/>
    <mergeCell ref="BKG25:BKL25"/>
    <mergeCell ref="BKM25:BKR25"/>
    <mergeCell ref="BKS25:BKX25"/>
    <mergeCell ref="BKY25:BLD25"/>
    <mergeCell ref="BLE25:BLJ25"/>
    <mergeCell ref="BLK25:BLP25"/>
    <mergeCell ref="BLQ25:BLV25"/>
    <mergeCell ref="BLW25:BMB25"/>
    <mergeCell ref="BMC25:BMH25"/>
    <mergeCell ref="BMI25:BMN25"/>
    <mergeCell ref="BMO25:BMT25"/>
    <mergeCell ref="BMU25:BMZ25"/>
    <mergeCell ref="BFE25:BFJ25"/>
    <mergeCell ref="BFK25:BFP25"/>
    <mergeCell ref="BFQ25:BFV25"/>
    <mergeCell ref="BFW25:BGB25"/>
    <mergeCell ref="BGC25:BGH25"/>
    <mergeCell ref="BGI25:BGN25"/>
    <mergeCell ref="BGO25:BGT25"/>
    <mergeCell ref="BGU25:BGZ25"/>
    <mergeCell ref="BHA25:BHF25"/>
    <mergeCell ref="BHG25:BHL25"/>
    <mergeCell ref="BHM25:BHR25"/>
    <mergeCell ref="BHS25:BHX25"/>
    <mergeCell ref="BHY25:BID25"/>
    <mergeCell ref="BIE25:BIJ25"/>
    <mergeCell ref="BIK25:BIP25"/>
    <mergeCell ref="BIQ25:BIV25"/>
    <mergeCell ref="BIW25:BJB25"/>
    <mergeCell ref="BBG25:BBL25"/>
    <mergeCell ref="BBM25:BBR25"/>
    <mergeCell ref="BBS25:BBX25"/>
    <mergeCell ref="BBY25:BCD25"/>
    <mergeCell ref="BCE25:BCJ25"/>
    <mergeCell ref="BCK25:BCP25"/>
    <mergeCell ref="BCQ25:BCV25"/>
    <mergeCell ref="BCW25:BDB25"/>
    <mergeCell ref="BDC25:BDH25"/>
    <mergeCell ref="BDI25:BDN25"/>
    <mergeCell ref="BDO25:BDT25"/>
    <mergeCell ref="BDU25:BDZ25"/>
    <mergeCell ref="BEA25:BEF25"/>
    <mergeCell ref="BEG25:BEL25"/>
    <mergeCell ref="BEM25:BER25"/>
    <mergeCell ref="BES25:BEX25"/>
    <mergeCell ref="BEY25:BFD25"/>
    <mergeCell ref="AXI25:AXN25"/>
    <mergeCell ref="AXO25:AXT25"/>
    <mergeCell ref="AXU25:AXZ25"/>
    <mergeCell ref="AYA25:AYF25"/>
    <mergeCell ref="AYG25:AYL25"/>
    <mergeCell ref="AYM25:AYR25"/>
    <mergeCell ref="AYS25:AYX25"/>
    <mergeCell ref="AYY25:AZD25"/>
    <mergeCell ref="AZE25:AZJ25"/>
    <mergeCell ref="AZK25:AZP25"/>
    <mergeCell ref="AZQ25:AZV25"/>
    <mergeCell ref="AZW25:BAB25"/>
    <mergeCell ref="BAC25:BAH25"/>
    <mergeCell ref="BAI25:BAN25"/>
    <mergeCell ref="BAO25:BAT25"/>
    <mergeCell ref="BAU25:BAZ25"/>
    <mergeCell ref="BBA25:BBF25"/>
    <mergeCell ref="ATK25:ATP25"/>
    <mergeCell ref="ATQ25:ATV25"/>
    <mergeCell ref="ATW25:AUB25"/>
    <mergeCell ref="AUC25:AUH25"/>
    <mergeCell ref="AUI25:AUN25"/>
    <mergeCell ref="AUO25:AUT25"/>
    <mergeCell ref="AUU25:AUZ25"/>
    <mergeCell ref="AVA25:AVF25"/>
    <mergeCell ref="AVG25:AVL25"/>
    <mergeCell ref="AVM25:AVR25"/>
    <mergeCell ref="AVS25:AVX25"/>
    <mergeCell ref="AVY25:AWD25"/>
    <mergeCell ref="AWE25:AWJ25"/>
    <mergeCell ref="AWK25:AWP25"/>
    <mergeCell ref="AWQ25:AWV25"/>
    <mergeCell ref="AWW25:AXB25"/>
    <mergeCell ref="AXC25:AXH25"/>
    <mergeCell ref="APM25:APR25"/>
    <mergeCell ref="APS25:APX25"/>
    <mergeCell ref="APY25:AQD25"/>
    <mergeCell ref="AQE25:AQJ25"/>
    <mergeCell ref="AQK25:AQP25"/>
    <mergeCell ref="AQQ25:AQV25"/>
    <mergeCell ref="AQW25:ARB25"/>
    <mergeCell ref="ARC25:ARH25"/>
    <mergeCell ref="ARI25:ARN25"/>
    <mergeCell ref="ARO25:ART25"/>
    <mergeCell ref="ARU25:ARZ25"/>
    <mergeCell ref="ASA25:ASF25"/>
    <mergeCell ref="ASG25:ASL25"/>
    <mergeCell ref="ASM25:ASR25"/>
    <mergeCell ref="ASS25:ASX25"/>
    <mergeCell ref="ASY25:ATD25"/>
    <mergeCell ref="ATE25:ATJ25"/>
    <mergeCell ref="ALO25:ALT25"/>
    <mergeCell ref="ALU25:ALZ25"/>
    <mergeCell ref="AMA25:AMF25"/>
    <mergeCell ref="AMG25:AML25"/>
    <mergeCell ref="AMM25:AMR25"/>
    <mergeCell ref="AMS25:AMX25"/>
    <mergeCell ref="AMY25:AND25"/>
    <mergeCell ref="ANE25:ANJ25"/>
    <mergeCell ref="ANK25:ANP25"/>
    <mergeCell ref="ANQ25:ANV25"/>
    <mergeCell ref="ANW25:AOB25"/>
    <mergeCell ref="AOC25:AOH25"/>
    <mergeCell ref="AOI25:AON25"/>
    <mergeCell ref="AOO25:AOT25"/>
    <mergeCell ref="AOU25:AOZ25"/>
    <mergeCell ref="APA25:APF25"/>
    <mergeCell ref="APG25:APL25"/>
    <mergeCell ref="AHQ25:AHV25"/>
    <mergeCell ref="AHW25:AIB25"/>
    <mergeCell ref="AIC25:AIH25"/>
    <mergeCell ref="AII25:AIN25"/>
    <mergeCell ref="AIO25:AIT25"/>
    <mergeCell ref="AIU25:AIZ25"/>
    <mergeCell ref="AJA25:AJF25"/>
    <mergeCell ref="AJG25:AJL25"/>
    <mergeCell ref="AJM25:AJR25"/>
    <mergeCell ref="AJS25:AJX25"/>
    <mergeCell ref="AJY25:AKD25"/>
    <mergeCell ref="AKE25:AKJ25"/>
    <mergeCell ref="AKK25:AKP25"/>
    <mergeCell ref="AKQ25:AKV25"/>
    <mergeCell ref="AKW25:ALB25"/>
    <mergeCell ref="ALC25:ALH25"/>
    <mergeCell ref="ALI25:ALN25"/>
    <mergeCell ref="ADS25:ADX25"/>
    <mergeCell ref="ADY25:AED25"/>
    <mergeCell ref="AEE25:AEJ25"/>
    <mergeCell ref="AEK25:AEP25"/>
    <mergeCell ref="AEQ25:AEV25"/>
    <mergeCell ref="AEW25:AFB25"/>
    <mergeCell ref="AFC25:AFH25"/>
    <mergeCell ref="AFI25:AFN25"/>
    <mergeCell ref="AFO25:AFT25"/>
    <mergeCell ref="AFU25:AFZ25"/>
    <mergeCell ref="AGA25:AGF25"/>
    <mergeCell ref="AGG25:AGL25"/>
    <mergeCell ref="AGM25:AGR25"/>
    <mergeCell ref="AGS25:AGX25"/>
    <mergeCell ref="AGY25:AHD25"/>
    <mergeCell ref="AHE25:AHJ25"/>
    <mergeCell ref="AHK25:AHP25"/>
    <mergeCell ref="ZU25:ZZ25"/>
    <mergeCell ref="AAA25:AAF25"/>
    <mergeCell ref="AAG25:AAL25"/>
    <mergeCell ref="AAM25:AAR25"/>
    <mergeCell ref="AAS25:AAX25"/>
    <mergeCell ref="AAY25:ABD25"/>
    <mergeCell ref="ABE25:ABJ25"/>
    <mergeCell ref="ABK25:ABP25"/>
    <mergeCell ref="ABQ25:ABV25"/>
    <mergeCell ref="ABW25:ACB25"/>
    <mergeCell ref="ACC25:ACH25"/>
    <mergeCell ref="ACI25:ACN25"/>
    <mergeCell ref="ACO25:ACT25"/>
    <mergeCell ref="ACU25:ACZ25"/>
    <mergeCell ref="ADA25:ADF25"/>
    <mergeCell ref="ADG25:ADL25"/>
    <mergeCell ref="ADM25:ADR25"/>
    <mergeCell ref="VW25:WB25"/>
    <mergeCell ref="WC25:WH25"/>
    <mergeCell ref="WI25:WN25"/>
    <mergeCell ref="WO25:WT25"/>
    <mergeCell ref="WU25:WZ25"/>
    <mergeCell ref="XA25:XF25"/>
    <mergeCell ref="XG25:XL25"/>
    <mergeCell ref="XM25:XR25"/>
    <mergeCell ref="XS25:XX25"/>
    <mergeCell ref="XY25:YD25"/>
    <mergeCell ref="YE25:YJ25"/>
    <mergeCell ref="YK25:YP25"/>
    <mergeCell ref="YQ25:YV25"/>
    <mergeCell ref="YW25:ZB25"/>
    <mergeCell ref="ZC25:ZH25"/>
    <mergeCell ref="ZI25:ZN25"/>
    <mergeCell ref="ZO25:ZT25"/>
    <mergeCell ref="RY25:SD25"/>
    <mergeCell ref="SE25:SJ25"/>
    <mergeCell ref="SK25:SP25"/>
    <mergeCell ref="SQ25:SV25"/>
    <mergeCell ref="SW25:TB25"/>
    <mergeCell ref="TC25:TH25"/>
    <mergeCell ref="TI25:TN25"/>
    <mergeCell ref="TO25:TT25"/>
    <mergeCell ref="TU25:TZ25"/>
    <mergeCell ref="UA25:UF25"/>
    <mergeCell ref="UG25:UL25"/>
    <mergeCell ref="UM25:UR25"/>
    <mergeCell ref="US25:UX25"/>
    <mergeCell ref="UY25:VD25"/>
    <mergeCell ref="VE25:VJ25"/>
    <mergeCell ref="VK25:VP25"/>
    <mergeCell ref="VQ25:VV25"/>
    <mergeCell ref="OA25:OF25"/>
    <mergeCell ref="OG25:OL25"/>
    <mergeCell ref="OM25:OR25"/>
    <mergeCell ref="OS25:OX25"/>
    <mergeCell ref="OY25:PD25"/>
    <mergeCell ref="PE25:PJ25"/>
    <mergeCell ref="PK25:PP25"/>
    <mergeCell ref="PQ25:PV25"/>
    <mergeCell ref="PW25:QB25"/>
    <mergeCell ref="QC25:QH25"/>
    <mergeCell ref="QI25:QN25"/>
    <mergeCell ref="QO25:QT25"/>
    <mergeCell ref="QU25:QZ25"/>
    <mergeCell ref="RA25:RF25"/>
    <mergeCell ref="RG25:RL25"/>
    <mergeCell ref="RM25:RR25"/>
    <mergeCell ref="RS25:RX25"/>
    <mergeCell ref="KC25:KH25"/>
    <mergeCell ref="KI25:KN25"/>
    <mergeCell ref="KO25:KT25"/>
    <mergeCell ref="KU25:KZ25"/>
    <mergeCell ref="LA25:LF25"/>
    <mergeCell ref="LG25:LL25"/>
    <mergeCell ref="LM25:LR25"/>
    <mergeCell ref="LS25:LX25"/>
    <mergeCell ref="LY25:MD25"/>
    <mergeCell ref="ME25:MJ25"/>
    <mergeCell ref="MK25:MP25"/>
    <mergeCell ref="MQ25:MV25"/>
    <mergeCell ref="MW25:NB25"/>
    <mergeCell ref="NC25:NH25"/>
    <mergeCell ref="NI25:NN25"/>
    <mergeCell ref="NO25:NT25"/>
    <mergeCell ref="NU25:NZ25"/>
    <mergeCell ref="GE25:GJ25"/>
    <mergeCell ref="GK25:GP25"/>
    <mergeCell ref="GQ25:GV25"/>
    <mergeCell ref="GW25:HB25"/>
    <mergeCell ref="HC25:HH25"/>
    <mergeCell ref="HI25:HN25"/>
    <mergeCell ref="HO25:HT25"/>
    <mergeCell ref="HU25:HZ25"/>
    <mergeCell ref="IA25:IF25"/>
    <mergeCell ref="IG25:IL25"/>
    <mergeCell ref="IM25:IR25"/>
    <mergeCell ref="IS25:IX25"/>
    <mergeCell ref="IY25:JD25"/>
    <mergeCell ref="JE25:JJ25"/>
    <mergeCell ref="JK25:JP25"/>
    <mergeCell ref="JQ25:JV25"/>
    <mergeCell ref="JW25:KB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25:L25"/>
    <mergeCell ref="M25:R25"/>
    <mergeCell ref="S25:X25"/>
    <mergeCell ref="Y25:AD25"/>
    <mergeCell ref="AE25:AJ25"/>
    <mergeCell ref="AK25:AP25"/>
    <mergeCell ref="A8:E8"/>
    <mergeCell ref="A7:E7"/>
    <mergeCell ref="C9:D9"/>
    <mergeCell ref="A9:B9"/>
    <mergeCell ref="AQ25:AV25"/>
    <mergeCell ref="AW25:BB25"/>
    <mergeCell ref="BC25:BH25"/>
    <mergeCell ref="BI25:BN25"/>
    <mergeCell ref="BO25:BT25"/>
    <mergeCell ref="BU25:BZ25"/>
    <mergeCell ref="CA25:CF25"/>
    <mergeCell ref="AB15:AH15"/>
    <mergeCell ref="AI15:AO15"/>
    <mergeCell ref="AP15:AV15"/>
    <mergeCell ref="AW15:BC15"/>
    <mergeCell ref="BD15:BJ15"/>
    <mergeCell ref="BK15:BQ15"/>
    <mergeCell ref="D13:F13"/>
    <mergeCell ref="A13:C13"/>
    <mergeCell ref="A15:F15"/>
    <mergeCell ref="G15:M15"/>
    <mergeCell ref="N15:T15"/>
    <mergeCell ref="U15:AA15"/>
    <mergeCell ref="EX15:FD15"/>
    <mergeCell ref="FE15:FK15"/>
    <mergeCell ref="FL15:FR15"/>
    <mergeCell ref="FS15:FY15"/>
    <mergeCell ref="FZ15:GF15"/>
    <mergeCell ref="GG15:GM15"/>
    <mergeCell ref="DH15:DN15"/>
    <mergeCell ref="DO15:DU15"/>
    <mergeCell ref="DV15:EB15"/>
    <mergeCell ref="EC15:EI15"/>
    <mergeCell ref="EJ15:EP15"/>
    <mergeCell ref="EQ15:EW15"/>
    <mergeCell ref="BR15:BX15"/>
    <mergeCell ref="BY15:CE15"/>
    <mergeCell ref="CF15:CL15"/>
    <mergeCell ref="CM15:CS15"/>
    <mergeCell ref="CT15:CZ15"/>
    <mergeCell ref="DA15:DG15"/>
    <mergeCell ref="JT15:JZ15"/>
    <mergeCell ref="KA15:KG15"/>
    <mergeCell ref="KH15:KN15"/>
    <mergeCell ref="KO15:KU15"/>
    <mergeCell ref="KV15:LB15"/>
    <mergeCell ref="LC15:LI15"/>
    <mergeCell ref="ID15:IJ15"/>
    <mergeCell ref="IK15:IQ15"/>
    <mergeCell ref="IR15:IX15"/>
    <mergeCell ref="IY15:JE15"/>
    <mergeCell ref="JF15:JL15"/>
    <mergeCell ref="JM15:JS15"/>
    <mergeCell ref="GN15:GT15"/>
    <mergeCell ref="GU15:HA15"/>
    <mergeCell ref="HB15:HH15"/>
    <mergeCell ref="HI15:HO15"/>
    <mergeCell ref="HP15:HV15"/>
    <mergeCell ref="HW15:IC15"/>
    <mergeCell ref="OP15:OV15"/>
    <mergeCell ref="OW15:PC15"/>
    <mergeCell ref="PD15:PJ15"/>
    <mergeCell ref="PK15:PQ15"/>
    <mergeCell ref="PR15:PX15"/>
    <mergeCell ref="PY15:QE15"/>
    <mergeCell ref="MZ15:NF15"/>
    <mergeCell ref="NG15:NM15"/>
    <mergeCell ref="NN15:NT15"/>
    <mergeCell ref="NU15:OA15"/>
    <mergeCell ref="OB15:OH15"/>
    <mergeCell ref="OI15:OO15"/>
    <mergeCell ref="LJ15:LP15"/>
    <mergeCell ref="LQ15:LW15"/>
    <mergeCell ref="LX15:MD15"/>
    <mergeCell ref="ME15:MK15"/>
    <mergeCell ref="ML15:MR15"/>
    <mergeCell ref="MS15:MY15"/>
    <mergeCell ref="TL15:TR15"/>
    <mergeCell ref="TS15:TY15"/>
    <mergeCell ref="TZ15:UF15"/>
    <mergeCell ref="UG15:UM15"/>
    <mergeCell ref="UN15:UT15"/>
    <mergeCell ref="UU15:VA15"/>
    <mergeCell ref="RV15:SB15"/>
    <mergeCell ref="SC15:SI15"/>
    <mergeCell ref="SJ15:SP15"/>
    <mergeCell ref="SQ15:SW15"/>
    <mergeCell ref="SX15:TD15"/>
    <mergeCell ref="TE15:TK15"/>
    <mergeCell ref="QF15:QL15"/>
    <mergeCell ref="QM15:QS15"/>
    <mergeCell ref="QT15:QZ15"/>
    <mergeCell ref="RA15:RG15"/>
    <mergeCell ref="RH15:RN15"/>
    <mergeCell ref="RO15:RU15"/>
    <mergeCell ref="YH15:YN15"/>
    <mergeCell ref="YO15:YU15"/>
    <mergeCell ref="YV15:ZB15"/>
    <mergeCell ref="ZC15:ZI15"/>
    <mergeCell ref="ZJ15:ZP15"/>
    <mergeCell ref="ZQ15:ZW15"/>
    <mergeCell ref="WR15:WX15"/>
    <mergeCell ref="WY15:XE15"/>
    <mergeCell ref="XF15:XL15"/>
    <mergeCell ref="XM15:XS15"/>
    <mergeCell ref="XT15:XZ15"/>
    <mergeCell ref="YA15:YG15"/>
    <mergeCell ref="VB15:VH15"/>
    <mergeCell ref="VI15:VO15"/>
    <mergeCell ref="VP15:VV15"/>
    <mergeCell ref="VW15:WC15"/>
    <mergeCell ref="WD15:WJ15"/>
    <mergeCell ref="WK15:WQ15"/>
    <mergeCell ref="ADD15:ADJ15"/>
    <mergeCell ref="ADK15:ADQ15"/>
    <mergeCell ref="ADR15:ADX15"/>
    <mergeCell ref="ADY15:AEE15"/>
    <mergeCell ref="AEF15:AEL15"/>
    <mergeCell ref="AEM15:AES15"/>
    <mergeCell ref="ABN15:ABT15"/>
    <mergeCell ref="ABU15:ACA15"/>
    <mergeCell ref="ACB15:ACH15"/>
    <mergeCell ref="ACI15:ACO15"/>
    <mergeCell ref="ACP15:ACV15"/>
    <mergeCell ref="ACW15:ADC15"/>
    <mergeCell ref="ZX15:AAD15"/>
    <mergeCell ref="AAE15:AAK15"/>
    <mergeCell ref="AAL15:AAR15"/>
    <mergeCell ref="AAS15:AAY15"/>
    <mergeCell ref="AAZ15:ABF15"/>
    <mergeCell ref="ABG15:ABM15"/>
    <mergeCell ref="AHZ15:AIF15"/>
    <mergeCell ref="AIG15:AIM15"/>
    <mergeCell ref="AIN15:AIT15"/>
    <mergeCell ref="AIU15:AJA15"/>
    <mergeCell ref="AJB15:AJH15"/>
    <mergeCell ref="AJI15:AJO15"/>
    <mergeCell ref="AGJ15:AGP15"/>
    <mergeCell ref="AGQ15:AGW15"/>
    <mergeCell ref="AGX15:AHD15"/>
    <mergeCell ref="AHE15:AHK15"/>
    <mergeCell ref="AHL15:AHR15"/>
    <mergeCell ref="AHS15:AHY15"/>
    <mergeCell ref="AET15:AEZ15"/>
    <mergeCell ref="AFA15:AFG15"/>
    <mergeCell ref="AFH15:AFN15"/>
    <mergeCell ref="AFO15:AFU15"/>
    <mergeCell ref="AFV15:AGB15"/>
    <mergeCell ref="AGC15:AGI15"/>
    <mergeCell ref="AMV15:ANB15"/>
    <mergeCell ref="ANC15:ANI15"/>
    <mergeCell ref="ANJ15:ANP15"/>
    <mergeCell ref="ANQ15:ANW15"/>
    <mergeCell ref="ANX15:AOD15"/>
    <mergeCell ref="AOE15:AOK15"/>
    <mergeCell ref="ALF15:ALL15"/>
    <mergeCell ref="ALM15:ALS15"/>
    <mergeCell ref="ALT15:ALZ15"/>
    <mergeCell ref="AMA15:AMG15"/>
    <mergeCell ref="AMH15:AMN15"/>
    <mergeCell ref="AMO15:AMU15"/>
    <mergeCell ref="AJP15:AJV15"/>
    <mergeCell ref="AJW15:AKC15"/>
    <mergeCell ref="AKD15:AKJ15"/>
    <mergeCell ref="AKK15:AKQ15"/>
    <mergeCell ref="AKR15:AKX15"/>
    <mergeCell ref="AKY15:ALE15"/>
    <mergeCell ref="ARR15:ARX15"/>
    <mergeCell ref="ARY15:ASE15"/>
    <mergeCell ref="ASF15:ASL15"/>
    <mergeCell ref="ASM15:ASS15"/>
    <mergeCell ref="AST15:ASZ15"/>
    <mergeCell ref="ATA15:ATG15"/>
    <mergeCell ref="AQB15:AQH15"/>
    <mergeCell ref="AQI15:AQO15"/>
    <mergeCell ref="AQP15:AQV15"/>
    <mergeCell ref="AQW15:ARC15"/>
    <mergeCell ref="ARD15:ARJ15"/>
    <mergeCell ref="ARK15:ARQ15"/>
    <mergeCell ref="AOL15:AOR15"/>
    <mergeCell ref="AOS15:AOY15"/>
    <mergeCell ref="AOZ15:APF15"/>
    <mergeCell ref="APG15:APM15"/>
    <mergeCell ref="APN15:APT15"/>
    <mergeCell ref="APU15:AQA15"/>
    <mergeCell ref="AWN15:AWT15"/>
    <mergeCell ref="AWU15:AXA15"/>
    <mergeCell ref="AXB15:AXH15"/>
    <mergeCell ref="AXI15:AXO15"/>
    <mergeCell ref="AXP15:AXV15"/>
    <mergeCell ref="AXW15:AYC15"/>
    <mergeCell ref="AUX15:AVD15"/>
    <mergeCell ref="AVE15:AVK15"/>
    <mergeCell ref="AVL15:AVR15"/>
    <mergeCell ref="AVS15:AVY15"/>
    <mergeCell ref="AVZ15:AWF15"/>
    <mergeCell ref="AWG15:AWM15"/>
    <mergeCell ref="ATH15:ATN15"/>
    <mergeCell ref="ATO15:ATU15"/>
    <mergeCell ref="ATV15:AUB15"/>
    <mergeCell ref="AUC15:AUI15"/>
    <mergeCell ref="AUJ15:AUP15"/>
    <mergeCell ref="AUQ15:AUW15"/>
    <mergeCell ref="BBJ15:BBP15"/>
    <mergeCell ref="BBQ15:BBW15"/>
    <mergeCell ref="BBX15:BCD15"/>
    <mergeCell ref="BCE15:BCK15"/>
    <mergeCell ref="BCL15:BCR15"/>
    <mergeCell ref="BCS15:BCY15"/>
    <mergeCell ref="AZT15:AZZ15"/>
    <mergeCell ref="BAA15:BAG15"/>
    <mergeCell ref="BAH15:BAN15"/>
    <mergeCell ref="BAO15:BAU15"/>
    <mergeCell ref="BAV15:BBB15"/>
    <mergeCell ref="BBC15:BBI15"/>
    <mergeCell ref="AYD15:AYJ15"/>
    <mergeCell ref="AYK15:AYQ15"/>
    <mergeCell ref="AYR15:AYX15"/>
    <mergeCell ref="AYY15:AZE15"/>
    <mergeCell ref="AZF15:AZL15"/>
    <mergeCell ref="AZM15:AZS15"/>
    <mergeCell ref="BGF15:BGL15"/>
    <mergeCell ref="BGM15:BGS15"/>
    <mergeCell ref="BGT15:BGZ15"/>
    <mergeCell ref="BHA15:BHG15"/>
    <mergeCell ref="BHH15:BHN15"/>
    <mergeCell ref="BHO15:BHU15"/>
    <mergeCell ref="BEP15:BEV15"/>
    <mergeCell ref="BEW15:BFC15"/>
    <mergeCell ref="BFD15:BFJ15"/>
    <mergeCell ref="BFK15:BFQ15"/>
    <mergeCell ref="BFR15:BFX15"/>
    <mergeCell ref="BFY15:BGE15"/>
    <mergeCell ref="BCZ15:BDF15"/>
    <mergeCell ref="BDG15:BDM15"/>
    <mergeCell ref="BDN15:BDT15"/>
    <mergeCell ref="BDU15:BEA15"/>
    <mergeCell ref="BEB15:BEH15"/>
    <mergeCell ref="BEI15:BEO15"/>
    <mergeCell ref="BLB15:BLH15"/>
    <mergeCell ref="BLI15:BLO15"/>
    <mergeCell ref="BLP15:BLV15"/>
    <mergeCell ref="BLW15:BMC15"/>
    <mergeCell ref="BMD15:BMJ15"/>
    <mergeCell ref="BMK15:BMQ15"/>
    <mergeCell ref="BJL15:BJR15"/>
    <mergeCell ref="BJS15:BJY15"/>
    <mergeCell ref="BJZ15:BKF15"/>
    <mergeCell ref="BKG15:BKM15"/>
    <mergeCell ref="BKN15:BKT15"/>
    <mergeCell ref="BKU15:BLA15"/>
    <mergeCell ref="BHV15:BIB15"/>
    <mergeCell ref="BIC15:BII15"/>
    <mergeCell ref="BIJ15:BIP15"/>
    <mergeCell ref="BIQ15:BIW15"/>
    <mergeCell ref="BIX15:BJD15"/>
    <mergeCell ref="BJE15:BJK15"/>
    <mergeCell ref="BPX15:BQD15"/>
    <mergeCell ref="BQE15:BQK15"/>
    <mergeCell ref="BQL15:BQR15"/>
    <mergeCell ref="BQS15:BQY15"/>
    <mergeCell ref="BQZ15:BRF15"/>
    <mergeCell ref="BRG15:BRM15"/>
    <mergeCell ref="BOH15:BON15"/>
    <mergeCell ref="BOO15:BOU15"/>
    <mergeCell ref="BOV15:BPB15"/>
    <mergeCell ref="BPC15:BPI15"/>
    <mergeCell ref="BPJ15:BPP15"/>
    <mergeCell ref="BPQ15:BPW15"/>
    <mergeCell ref="BMR15:BMX15"/>
    <mergeCell ref="BMY15:BNE15"/>
    <mergeCell ref="BNF15:BNL15"/>
    <mergeCell ref="BNM15:BNS15"/>
    <mergeCell ref="BNT15:BNZ15"/>
    <mergeCell ref="BOA15:BOG15"/>
    <mergeCell ref="BUT15:BUZ15"/>
    <mergeCell ref="BVA15:BVG15"/>
    <mergeCell ref="BVH15:BVN15"/>
    <mergeCell ref="BVO15:BVU15"/>
    <mergeCell ref="BVV15:BWB15"/>
    <mergeCell ref="BWC15:BWI15"/>
    <mergeCell ref="BTD15:BTJ15"/>
    <mergeCell ref="BTK15:BTQ15"/>
    <mergeCell ref="BTR15:BTX15"/>
    <mergeCell ref="BTY15:BUE15"/>
    <mergeCell ref="BUF15:BUL15"/>
    <mergeCell ref="BUM15:BUS15"/>
    <mergeCell ref="BRN15:BRT15"/>
    <mergeCell ref="BRU15:BSA15"/>
    <mergeCell ref="BSB15:BSH15"/>
    <mergeCell ref="BSI15:BSO15"/>
    <mergeCell ref="BSP15:BSV15"/>
    <mergeCell ref="BSW15:BTC15"/>
    <mergeCell ref="BZP15:BZV15"/>
    <mergeCell ref="BZW15:CAC15"/>
    <mergeCell ref="CAD15:CAJ15"/>
    <mergeCell ref="CAK15:CAQ15"/>
    <mergeCell ref="CAR15:CAX15"/>
    <mergeCell ref="CAY15:CBE15"/>
    <mergeCell ref="BXZ15:BYF15"/>
    <mergeCell ref="BYG15:BYM15"/>
    <mergeCell ref="BYN15:BYT15"/>
    <mergeCell ref="BYU15:BZA15"/>
    <mergeCell ref="BZB15:BZH15"/>
    <mergeCell ref="BZI15:BZO15"/>
    <mergeCell ref="BWJ15:BWP15"/>
    <mergeCell ref="BWQ15:BWW15"/>
    <mergeCell ref="BWX15:BXD15"/>
    <mergeCell ref="BXE15:BXK15"/>
    <mergeCell ref="BXL15:BXR15"/>
    <mergeCell ref="BXS15:BXY15"/>
    <mergeCell ref="CEL15:CER15"/>
    <mergeCell ref="CES15:CEY15"/>
    <mergeCell ref="CEZ15:CFF15"/>
    <mergeCell ref="CFG15:CFM15"/>
    <mergeCell ref="CFN15:CFT15"/>
    <mergeCell ref="CFU15:CGA15"/>
    <mergeCell ref="CCV15:CDB15"/>
    <mergeCell ref="CDC15:CDI15"/>
    <mergeCell ref="CDJ15:CDP15"/>
    <mergeCell ref="CDQ15:CDW15"/>
    <mergeCell ref="CDX15:CED15"/>
    <mergeCell ref="CEE15:CEK15"/>
    <mergeCell ref="CBF15:CBL15"/>
    <mergeCell ref="CBM15:CBS15"/>
    <mergeCell ref="CBT15:CBZ15"/>
    <mergeCell ref="CCA15:CCG15"/>
    <mergeCell ref="CCH15:CCN15"/>
    <mergeCell ref="CCO15:CCU15"/>
    <mergeCell ref="CJH15:CJN15"/>
    <mergeCell ref="CJO15:CJU15"/>
    <mergeCell ref="CJV15:CKB15"/>
    <mergeCell ref="CKC15:CKI15"/>
    <mergeCell ref="CKJ15:CKP15"/>
    <mergeCell ref="CKQ15:CKW15"/>
    <mergeCell ref="CHR15:CHX15"/>
    <mergeCell ref="CHY15:CIE15"/>
    <mergeCell ref="CIF15:CIL15"/>
    <mergeCell ref="CIM15:CIS15"/>
    <mergeCell ref="CIT15:CIZ15"/>
    <mergeCell ref="CJA15:CJG15"/>
    <mergeCell ref="CGB15:CGH15"/>
    <mergeCell ref="CGI15:CGO15"/>
    <mergeCell ref="CGP15:CGV15"/>
    <mergeCell ref="CGW15:CHC15"/>
    <mergeCell ref="CHD15:CHJ15"/>
    <mergeCell ref="CHK15:CHQ15"/>
    <mergeCell ref="COD15:COJ15"/>
    <mergeCell ref="COK15:COQ15"/>
    <mergeCell ref="COR15:COX15"/>
    <mergeCell ref="COY15:CPE15"/>
    <mergeCell ref="CPF15:CPL15"/>
    <mergeCell ref="CPM15:CPS15"/>
    <mergeCell ref="CMN15:CMT15"/>
    <mergeCell ref="CMU15:CNA15"/>
    <mergeCell ref="CNB15:CNH15"/>
    <mergeCell ref="CNI15:CNO15"/>
    <mergeCell ref="CNP15:CNV15"/>
    <mergeCell ref="CNW15:COC15"/>
    <mergeCell ref="CKX15:CLD15"/>
    <mergeCell ref="CLE15:CLK15"/>
    <mergeCell ref="CLL15:CLR15"/>
    <mergeCell ref="CLS15:CLY15"/>
    <mergeCell ref="CLZ15:CMF15"/>
    <mergeCell ref="CMG15:CMM15"/>
    <mergeCell ref="CSZ15:CTF15"/>
    <mergeCell ref="CTG15:CTM15"/>
    <mergeCell ref="CTN15:CTT15"/>
    <mergeCell ref="CTU15:CUA15"/>
    <mergeCell ref="CUB15:CUH15"/>
    <mergeCell ref="CUI15:CUO15"/>
    <mergeCell ref="CRJ15:CRP15"/>
    <mergeCell ref="CRQ15:CRW15"/>
    <mergeCell ref="CRX15:CSD15"/>
    <mergeCell ref="CSE15:CSK15"/>
    <mergeCell ref="CSL15:CSR15"/>
    <mergeCell ref="CSS15:CSY15"/>
    <mergeCell ref="CPT15:CPZ15"/>
    <mergeCell ref="CQA15:CQG15"/>
    <mergeCell ref="CQH15:CQN15"/>
    <mergeCell ref="CQO15:CQU15"/>
    <mergeCell ref="CQV15:CRB15"/>
    <mergeCell ref="CRC15:CRI15"/>
    <mergeCell ref="CXV15:CYB15"/>
    <mergeCell ref="CYC15:CYI15"/>
    <mergeCell ref="CYJ15:CYP15"/>
    <mergeCell ref="CYQ15:CYW15"/>
    <mergeCell ref="CYX15:CZD15"/>
    <mergeCell ref="CZE15:CZK15"/>
    <mergeCell ref="CWF15:CWL15"/>
    <mergeCell ref="CWM15:CWS15"/>
    <mergeCell ref="CWT15:CWZ15"/>
    <mergeCell ref="CXA15:CXG15"/>
    <mergeCell ref="CXH15:CXN15"/>
    <mergeCell ref="CXO15:CXU15"/>
    <mergeCell ref="CUP15:CUV15"/>
    <mergeCell ref="CUW15:CVC15"/>
    <mergeCell ref="CVD15:CVJ15"/>
    <mergeCell ref="CVK15:CVQ15"/>
    <mergeCell ref="CVR15:CVX15"/>
    <mergeCell ref="CVY15:CWE15"/>
    <mergeCell ref="DCR15:DCX15"/>
    <mergeCell ref="DCY15:DDE15"/>
    <mergeCell ref="DDF15:DDL15"/>
    <mergeCell ref="DDM15:DDS15"/>
    <mergeCell ref="DDT15:DDZ15"/>
    <mergeCell ref="DEA15:DEG15"/>
    <mergeCell ref="DBB15:DBH15"/>
    <mergeCell ref="DBI15:DBO15"/>
    <mergeCell ref="DBP15:DBV15"/>
    <mergeCell ref="DBW15:DCC15"/>
    <mergeCell ref="DCD15:DCJ15"/>
    <mergeCell ref="DCK15:DCQ15"/>
    <mergeCell ref="CZL15:CZR15"/>
    <mergeCell ref="CZS15:CZY15"/>
    <mergeCell ref="CZZ15:DAF15"/>
    <mergeCell ref="DAG15:DAM15"/>
    <mergeCell ref="DAN15:DAT15"/>
    <mergeCell ref="DAU15:DBA15"/>
    <mergeCell ref="DHN15:DHT15"/>
    <mergeCell ref="DHU15:DIA15"/>
    <mergeCell ref="DIB15:DIH15"/>
    <mergeCell ref="DII15:DIO15"/>
    <mergeCell ref="DIP15:DIV15"/>
    <mergeCell ref="DIW15:DJC15"/>
    <mergeCell ref="DFX15:DGD15"/>
    <mergeCell ref="DGE15:DGK15"/>
    <mergeCell ref="DGL15:DGR15"/>
    <mergeCell ref="DGS15:DGY15"/>
    <mergeCell ref="DGZ15:DHF15"/>
    <mergeCell ref="DHG15:DHM15"/>
    <mergeCell ref="DEH15:DEN15"/>
    <mergeCell ref="DEO15:DEU15"/>
    <mergeCell ref="DEV15:DFB15"/>
    <mergeCell ref="DFC15:DFI15"/>
    <mergeCell ref="DFJ15:DFP15"/>
    <mergeCell ref="DFQ15:DFW15"/>
    <mergeCell ref="DMJ15:DMP15"/>
    <mergeCell ref="DMQ15:DMW15"/>
    <mergeCell ref="DMX15:DND15"/>
    <mergeCell ref="DNE15:DNK15"/>
    <mergeCell ref="DNL15:DNR15"/>
    <mergeCell ref="DNS15:DNY15"/>
    <mergeCell ref="DKT15:DKZ15"/>
    <mergeCell ref="DLA15:DLG15"/>
    <mergeCell ref="DLH15:DLN15"/>
    <mergeCell ref="DLO15:DLU15"/>
    <mergeCell ref="DLV15:DMB15"/>
    <mergeCell ref="DMC15:DMI15"/>
    <mergeCell ref="DJD15:DJJ15"/>
    <mergeCell ref="DJK15:DJQ15"/>
    <mergeCell ref="DJR15:DJX15"/>
    <mergeCell ref="DJY15:DKE15"/>
    <mergeCell ref="DKF15:DKL15"/>
    <mergeCell ref="DKM15:DKS15"/>
    <mergeCell ref="DRF15:DRL15"/>
    <mergeCell ref="DRM15:DRS15"/>
    <mergeCell ref="DRT15:DRZ15"/>
    <mergeCell ref="DSA15:DSG15"/>
    <mergeCell ref="DSH15:DSN15"/>
    <mergeCell ref="DSO15:DSU15"/>
    <mergeCell ref="DPP15:DPV15"/>
    <mergeCell ref="DPW15:DQC15"/>
    <mergeCell ref="DQD15:DQJ15"/>
    <mergeCell ref="DQK15:DQQ15"/>
    <mergeCell ref="DQR15:DQX15"/>
    <mergeCell ref="DQY15:DRE15"/>
    <mergeCell ref="DNZ15:DOF15"/>
    <mergeCell ref="DOG15:DOM15"/>
    <mergeCell ref="DON15:DOT15"/>
    <mergeCell ref="DOU15:DPA15"/>
    <mergeCell ref="DPB15:DPH15"/>
    <mergeCell ref="DPI15:DPO15"/>
    <mergeCell ref="DWB15:DWH15"/>
    <mergeCell ref="DWI15:DWO15"/>
    <mergeCell ref="DWP15:DWV15"/>
    <mergeCell ref="DWW15:DXC15"/>
    <mergeCell ref="DXD15:DXJ15"/>
    <mergeCell ref="DXK15:DXQ15"/>
    <mergeCell ref="DUL15:DUR15"/>
    <mergeCell ref="DUS15:DUY15"/>
    <mergeCell ref="DUZ15:DVF15"/>
    <mergeCell ref="DVG15:DVM15"/>
    <mergeCell ref="DVN15:DVT15"/>
    <mergeCell ref="DVU15:DWA15"/>
    <mergeCell ref="DSV15:DTB15"/>
    <mergeCell ref="DTC15:DTI15"/>
    <mergeCell ref="DTJ15:DTP15"/>
    <mergeCell ref="DTQ15:DTW15"/>
    <mergeCell ref="DTX15:DUD15"/>
    <mergeCell ref="DUE15:DUK15"/>
    <mergeCell ref="EAX15:EBD15"/>
    <mergeCell ref="EBE15:EBK15"/>
    <mergeCell ref="EBL15:EBR15"/>
    <mergeCell ref="EBS15:EBY15"/>
    <mergeCell ref="EBZ15:ECF15"/>
    <mergeCell ref="ECG15:ECM15"/>
    <mergeCell ref="DZH15:DZN15"/>
    <mergeCell ref="DZO15:DZU15"/>
    <mergeCell ref="DZV15:EAB15"/>
    <mergeCell ref="EAC15:EAI15"/>
    <mergeCell ref="EAJ15:EAP15"/>
    <mergeCell ref="EAQ15:EAW15"/>
    <mergeCell ref="DXR15:DXX15"/>
    <mergeCell ref="DXY15:DYE15"/>
    <mergeCell ref="DYF15:DYL15"/>
    <mergeCell ref="DYM15:DYS15"/>
    <mergeCell ref="DYT15:DYZ15"/>
    <mergeCell ref="DZA15:DZG15"/>
    <mergeCell ref="EFT15:EFZ15"/>
    <mergeCell ref="EGA15:EGG15"/>
    <mergeCell ref="EGH15:EGN15"/>
    <mergeCell ref="EGO15:EGU15"/>
    <mergeCell ref="EGV15:EHB15"/>
    <mergeCell ref="EHC15:EHI15"/>
    <mergeCell ref="EED15:EEJ15"/>
    <mergeCell ref="EEK15:EEQ15"/>
    <mergeCell ref="EER15:EEX15"/>
    <mergeCell ref="EEY15:EFE15"/>
    <mergeCell ref="EFF15:EFL15"/>
    <mergeCell ref="EFM15:EFS15"/>
    <mergeCell ref="ECN15:ECT15"/>
    <mergeCell ref="ECU15:EDA15"/>
    <mergeCell ref="EDB15:EDH15"/>
    <mergeCell ref="EDI15:EDO15"/>
    <mergeCell ref="EDP15:EDV15"/>
    <mergeCell ref="EDW15:EEC15"/>
    <mergeCell ref="EKP15:EKV15"/>
    <mergeCell ref="EKW15:ELC15"/>
    <mergeCell ref="ELD15:ELJ15"/>
    <mergeCell ref="ELK15:ELQ15"/>
    <mergeCell ref="ELR15:ELX15"/>
    <mergeCell ref="ELY15:EME15"/>
    <mergeCell ref="EIZ15:EJF15"/>
    <mergeCell ref="EJG15:EJM15"/>
    <mergeCell ref="EJN15:EJT15"/>
    <mergeCell ref="EJU15:EKA15"/>
    <mergeCell ref="EKB15:EKH15"/>
    <mergeCell ref="EKI15:EKO15"/>
    <mergeCell ref="EHJ15:EHP15"/>
    <mergeCell ref="EHQ15:EHW15"/>
    <mergeCell ref="EHX15:EID15"/>
    <mergeCell ref="EIE15:EIK15"/>
    <mergeCell ref="EIL15:EIR15"/>
    <mergeCell ref="EIS15:EIY15"/>
    <mergeCell ref="EPL15:EPR15"/>
    <mergeCell ref="EPS15:EPY15"/>
    <mergeCell ref="EPZ15:EQF15"/>
    <mergeCell ref="EQG15:EQM15"/>
    <mergeCell ref="EQN15:EQT15"/>
    <mergeCell ref="EQU15:ERA15"/>
    <mergeCell ref="ENV15:EOB15"/>
    <mergeCell ref="EOC15:EOI15"/>
    <mergeCell ref="EOJ15:EOP15"/>
    <mergeCell ref="EOQ15:EOW15"/>
    <mergeCell ref="EOX15:EPD15"/>
    <mergeCell ref="EPE15:EPK15"/>
    <mergeCell ref="EMF15:EML15"/>
    <mergeCell ref="EMM15:EMS15"/>
    <mergeCell ref="EMT15:EMZ15"/>
    <mergeCell ref="ENA15:ENG15"/>
    <mergeCell ref="ENH15:ENN15"/>
    <mergeCell ref="ENO15:ENU15"/>
    <mergeCell ref="EUH15:EUN15"/>
    <mergeCell ref="EUO15:EUU15"/>
    <mergeCell ref="EUV15:EVB15"/>
    <mergeCell ref="EVC15:EVI15"/>
    <mergeCell ref="EVJ15:EVP15"/>
    <mergeCell ref="EVQ15:EVW15"/>
    <mergeCell ref="ESR15:ESX15"/>
    <mergeCell ref="ESY15:ETE15"/>
    <mergeCell ref="ETF15:ETL15"/>
    <mergeCell ref="ETM15:ETS15"/>
    <mergeCell ref="ETT15:ETZ15"/>
    <mergeCell ref="EUA15:EUG15"/>
    <mergeCell ref="ERB15:ERH15"/>
    <mergeCell ref="ERI15:ERO15"/>
    <mergeCell ref="ERP15:ERV15"/>
    <mergeCell ref="ERW15:ESC15"/>
    <mergeCell ref="ESD15:ESJ15"/>
    <mergeCell ref="ESK15:ESQ15"/>
    <mergeCell ref="EZD15:EZJ15"/>
    <mergeCell ref="EZK15:EZQ15"/>
    <mergeCell ref="EZR15:EZX15"/>
    <mergeCell ref="EZY15:FAE15"/>
    <mergeCell ref="FAF15:FAL15"/>
    <mergeCell ref="FAM15:FAS15"/>
    <mergeCell ref="EXN15:EXT15"/>
    <mergeCell ref="EXU15:EYA15"/>
    <mergeCell ref="EYB15:EYH15"/>
    <mergeCell ref="EYI15:EYO15"/>
    <mergeCell ref="EYP15:EYV15"/>
    <mergeCell ref="EYW15:EZC15"/>
    <mergeCell ref="EVX15:EWD15"/>
    <mergeCell ref="EWE15:EWK15"/>
    <mergeCell ref="EWL15:EWR15"/>
    <mergeCell ref="EWS15:EWY15"/>
    <mergeCell ref="EWZ15:EXF15"/>
    <mergeCell ref="EXG15:EXM15"/>
    <mergeCell ref="FDZ15:FEF15"/>
    <mergeCell ref="FEG15:FEM15"/>
    <mergeCell ref="FEN15:FET15"/>
    <mergeCell ref="FEU15:FFA15"/>
    <mergeCell ref="FFB15:FFH15"/>
    <mergeCell ref="FFI15:FFO15"/>
    <mergeCell ref="FCJ15:FCP15"/>
    <mergeCell ref="FCQ15:FCW15"/>
    <mergeCell ref="FCX15:FDD15"/>
    <mergeCell ref="FDE15:FDK15"/>
    <mergeCell ref="FDL15:FDR15"/>
    <mergeCell ref="FDS15:FDY15"/>
    <mergeCell ref="FAT15:FAZ15"/>
    <mergeCell ref="FBA15:FBG15"/>
    <mergeCell ref="FBH15:FBN15"/>
    <mergeCell ref="FBO15:FBU15"/>
    <mergeCell ref="FBV15:FCB15"/>
    <mergeCell ref="FCC15:FCI15"/>
    <mergeCell ref="FIV15:FJB15"/>
    <mergeCell ref="FJC15:FJI15"/>
    <mergeCell ref="FJJ15:FJP15"/>
    <mergeCell ref="FJQ15:FJW15"/>
    <mergeCell ref="FJX15:FKD15"/>
    <mergeCell ref="FKE15:FKK15"/>
    <mergeCell ref="FHF15:FHL15"/>
    <mergeCell ref="FHM15:FHS15"/>
    <mergeCell ref="FHT15:FHZ15"/>
    <mergeCell ref="FIA15:FIG15"/>
    <mergeCell ref="FIH15:FIN15"/>
    <mergeCell ref="FIO15:FIU15"/>
    <mergeCell ref="FFP15:FFV15"/>
    <mergeCell ref="FFW15:FGC15"/>
    <mergeCell ref="FGD15:FGJ15"/>
    <mergeCell ref="FGK15:FGQ15"/>
    <mergeCell ref="FGR15:FGX15"/>
    <mergeCell ref="FGY15:FHE15"/>
    <mergeCell ref="FNR15:FNX15"/>
    <mergeCell ref="FNY15:FOE15"/>
    <mergeCell ref="FOF15:FOL15"/>
    <mergeCell ref="FOM15:FOS15"/>
    <mergeCell ref="FOT15:FOZ15"/>
    <mergeCell ref="FPA15:FPG15"/>
    <mergeCell ref="FMB15:FMH15"/>
    <mergeCell ref="FMI15:FMO15"/>
    <mergeCell ref="FMP15:FMV15"/>
    <mergeCell ref="FMW15:FNC15"/>
    <mergeCell ref="FND15:FNJ15"/>
    <mergeCell ref="FNK15:FNQ15"/>
    <mergeCell ref="FKL15:FKR15"/>
    <mergeCell ref="FKS15:FKY15"/>
    <mergeCell ref="FKZ15:FLF15"/>
    <mergeCell ref="FLG15:FLM15"/>
    <mergeCell ref="FLN15:FLT15"/>
    <mergeCell ref="FLU15:FMA15"/>
    <mergeCell ref="FSN15:FST15"/>
    <mergeCell ref="FSU15:FTA15"/>
    <mergeCell ref="FTB15:FTH15"/>
    <mergeCell ref="FTI15:FTO15"/>
    <mergeCell ref="FTP15:FTV15"/>
    <mergeCell ref="FTW15:FUC15"/>
    <mergeCell ref="FQX15:FRD15"/>
    <mergeCell ref="FRE15:FRK15"/>
    <mergeCell ref="FRL15:FRR15"/>
    <mergeCell ref="FRS15:FRY15"/>
    <mergeCell ref="FRZ15:FSF15"/>
    <mergeCell ref="FSG15:FSM15"/>
    <mergeCell ref="FPH15:FPN15"/>
    <mergeCell ref="FPO15:FPU15"/>
    <mergeCell ref="FPV15:FQB15"/>
    <mergeCell ref="FQC15:FQI15"/>
    <mergeCell ref="FQJ15:FQP15"/>
    <mergeCell ref="FQQ15:FQW15"/>
    <mergeCell ref="FXJ15:FXP15"/>
    <mergeCell ref="FXQ15:FXW15"/>
    <mergeCell ref="FXX15:FYD15"/>
    <mergeCell ref="FYE15:FYK15"/>
    <mergeCell ref="FYL15:FYR15"/>
    <mergeCell ref="FYS15:FYY15"/>
    <mergeCell ref="FVT15:FVZ15"/>
    <mergeCell ref="FWA15:FWG15"/>
    <mergeCell ref="FWH15:FWN15"/>
    <mergeCell ref="FWO15:FWU15"/>
    <mergeCell ref="FWV15:FXB15"/>
    <mergeCell ref="FXC15:FXI15"/>
    <mergeCell ref="FUD15:FUJ15"/>
    <mergeCell ref="FUK15:FUQ15"/>
    <mergeCell ref="FUR15:FUX15"/>
    <mergeCell ref="FUY15:FVE15"/>
    <mergeCell ref="FVF15:FVL15"/>
    <mergeCell ref="FVM15:FVS15"/>
    <mergeCell ref="GCF15:GCL15"/>
    <mergeCell ref="GCM15:GCS15"/>
    <mergeCell ref="GCT15:GCZ15"/>
    <mergeCell ref="GDA15:GDG15"/>
    <mergeCell ref="GDH15:GDN15"/>
    <mergeCell ref="GDO15:GDU15"/>
    <mergeCell ref="GAP15:GAV15"/>
    <mergeCell ref="GAW15:GBC15"/>
    <mergeCell ref="GBD15:GBJ15"/>
    <mergeCell ref="GBK15:GBQ15"/>
    <mergeCell ref="GBR15:GBX15"/>
    <mergeCell ref="GBY15:GCE15"/>
    <mergeCell ref="FYZ15:FZF15"/>
    <mergeCell ref="FZG15:FZM15"/>
    <mergeCell ref="FZN15:FZT15"/>
    <mergeCell ref="FZU15:GAA15"/>
    <mergeCell ref="GAB15:GAH15"/>
    <mergeCell ref="GAI15:GAO15"/>
    <mergeCell ref="GHB15:GHH15"/>
    <mergeCell ref="GHI15:GHO15"/>
    <mergeCell ref="GHP15:GHV15"/>
    <mergeCell ref="GHW15:GIC15"/>
    <mergeCell ref="GID15:GIJ15"/>
    <mergeCell ref="GIK15:GIQ15"/>
    <mergeCell ref="GFL15:GFR15"/>
    <mergeCell ref="GFS15:GFY15"/>
    <mergeCell ref="GFZ15:GGF15"/>
    <mergeCell ref="GGG15:GGM15"/>
    <mergeCell ref="GGN15:GGT15"/>
    <mergeCell ref="GGU15:GHA15"/>
    <mergeCell ref="GDV15:GEB15"/>
    <mergeCell ref="GEC15:GEI15"/>
    <mergeCell ref="GEJ15:GEP15"/>
    <mergeCell ref="GEQ15:GEW15"/>
    <mergeCell ref="GEX15:GFD15"/>
    <mergeCell ref="GFE15:GFK15"/>
    <mergeCell ref="GLX15:GMD15"/>
    <mergeCell ref="GME15:GMK15"/>
    <mergeCell ref="GML15:GMR15"/>
    <mergeCell ref="GMS15:GMY15"/>
    <mergeCell ref="GMZ15:GNF15"/>
    <mergeCell ref="GNG15:GNM15"/>
    <mergeCell ref="GKH15:GKN15"/>
    <mergeCell ref="GKO15:GKU15"/>
    <mergeCell ref="GKV15:GLB15"/>
    <mergeCell ref="GLC15:GLI15"/>
    <mergeCell ref="GLJ15:GLP15"/>
    <mergeCell ref="GLQ15:GLW15"/>
    <mergeCell ref="GIR15:GIX15"/>
    <mergeCell ref="GIY15:GJE15"/>
    <mergeCell ref="GJF15:GJL15"/>
    <mergeCell ref="GJM15:GJS15"/>
    <mergeCell ref="GJT15:GJZ15"/>
    <mergeCell ref="GKA15:GKG15"/>
    <mergeCell ref="GQT15:GQZ15"/>
    <mergeCell ref="GRA15:GRG15"/>
    <mergeCell ref="GRH15:GRN15"/>
    <mergeCell ref="GRO15:GRU15"/>
    <mergeCell ref="GRV15:GSB15"/>
    <mergeCell ref="GSC15:GSI15"/>
    <mergeCell ref="GPD15:GPJ15"/>
    <mergeCell ref="GPK15:GPQ15"/>
    <mergeCell ref="GPR15:GPX15"/>
    <mergeCell ref="GPY15:GQE15"/>
    <mergeCell ref="GQF15:GQL15"/>
    <mergeCell ref="GQM15:GQS15"/>
    <mergeCell ref="GNN15:GNT15"/>
    <mergeCell ref="GNU15:GOA15"/>
    <mergeCell ref="GOB15:GOH15"/>
    <mergeCell ref="GOI15:GOO15"/>
    <mergeCell ref="GOP15:GOV15"/>
    <mergeCell ref="GOW15:GPC15"/>
    <mergeCell ref="GVP15:GVV15"/>
    <mergeCell ref="GVW15:GWC15"/>
    <mergeCell ref="GWD15:GWJ15"/>
    <mergeCell ref="GWK15:GWQ15"/>
    <mergeCell ref="GWR15:GWX15"/>
    <mergeCell ref="GWY15:GXE15"/>
    <mergeCell ref="GTZ15:GUF15"/>
    <mergeCell ref="GUG15:GUM15"/>
    <mergeCell ref="GUN15:GUT15"/>
    <mergeCell ref="GUU15:GVA15"/>
    <mergeCell ref="GVB15:GVH15"/>
    <mergeCell ref="GVI15:GVO15"/>
    <mergeCell ref="GSJ15:GSP15"/>
    <mergeCell ref="GSQ15:GSW15"/>
    <mergeCell ref="GSX15:GTD15"/>
    <mergeCell ref="GTE15:GTK15"/>
    <mergeCell ref="GTL15:GTR15"/>
    <mergeCell ref="GTS15:GTY15"/>
    <mergeCell ref="HAL15:HAR15"/>
    <mergeCell ref="HAS15:HAY15"/>
    <mergeCell ref="HAZ15:HBF15"/>
    <mergeCell ref="HBG15:HBM15"/>
    <mergeCell ref="HBN15:HBT15"/>
    <mergeCell ref="HBU15:HCA15"/>
    <mergeCell ref="GYV15:GZB15"/>
    <mergeCell ref="GZC15:GZI15"/>
    <mergeCell ref="GZJ15:GZP15"/>
    <mergeCell ref="GZQ15:GZW15"/>
    <mergeCell ref="GZX15:HAD15"/>
    <mergeCell ref="HAE15:HAK15"/>
    <mergeCell ref="GXF15:GXL15"/>
    <mergeCell ref="GXM15:GXS15"/>
    <mergeCell ref="GXT15:GXZ15"/>
    <mergeCell ref="GYA15:GYG15"/>
    <mergeCell ref="GYH15:GYN15"/>
    <mergeCell ref="GYO15:GYU15"/>
    <mergeCell ref="HFH15:HFN15"/>
    <mergeCell ref="HFO15:HFU15"/>
    <mergeCell ref="HFV15:HGB15"/>
    <mergeCell ref="HGC15:HGI15"/>
    <mergeCell ref="HGJ15:HGP15"/>
    <mergeCell ref="HGQ15:HGW15"/>
    <mergeCell ref="HDR15:HDX15"/>
    <mergeCell ref="HDY15:HEE15"/>
    <mergeCell ref="HEF15:HEL15"/>
    <mergeCell ref="HEM15:HES15"/>
    <mergeCell ref="HET15:HEZ15"/>
    <mergeCell ref="HFA15:HFG15"/>
    <mergeCell ref="HCB15:HCH15"/>
    <mergeCell ref="HCI15:HCO15"/>
    <mergeCell ref="HCP15:HCV15"/>
    <mergeCell ref="HCW15:HDC15"/>
    <mergeCell ref="HDD15:HDJ15"/>
    <mergeCell ref="HDK15:HDQ15"/>
    <mergeCell ref="HKD15:HKJ15"/>
    <mergeCell ref="HKK15:HKQ15"/>
    <mergeCell ref="HKR15:HKX15"/>
    <mergeCell ref="HKY15:HLE15"/>
    <mergeCell ref="HLF15:HLL15"/>
    <mergeCell ref="HLM15:HLS15"/>
    <mergeCell ref="HIN15:HIT15"/>
    <mergeCell ref="HIU15:HJA15"/>
    <mergeCell ref="HJB15:HJH15"/>
    <mergeCell ref="HJI15:HJO15"/>
    <mergeCell ref="HJP15:HJV15"/>
    <mergeCell ref="HJW15:HKC15"/>
    <mergeCell ref="HGX15:HHD15"/>
    <mergeCell ref="HHE15:HHK15"/>
    <mergeCell ref="HHL15:HHR15"/>
    <mergeCell ref="HHS15:HHY15"/>
    <mergeCell ref="HHZ15:HIF15"/>
    <mergeCell ref="HIG15:HIM15"/>
    <mergeCell ref="HOZ15:HPF15"/>
    <mergeCell ref="HPG15:HPM15"/>
    <mergeCell ref="HPN15:HPT15"/>
    <mergeCell ref="HPU15:HQA15"/>
    <mergeCell ref="HQB15:HQH15"/>
    <mergeCell ref="HQI15:HQO15"/>
    <mergeCell ref="HNJ15:HNP15"/>
    <mergeCell ref="HNQ15:HNW15"/>
    <mergeCell ref="HNX15:HOD15"/>
    <mergeCell ref="HOE15:HOK15"/>
    <mergeCell ref="HOL15:HOR15"/>
    <mergeCell ref="HOS15:HOY15"/>
    <mergeCell ref="HLT15:HLZ15"/>
    <mergeCell ref="HMA15:HMG15"/>
    <mergeCell ref="HMH15:HMN15"/>
    <mergeCell ref="HMO15:HMU15"/>
    <mergeCell ref="HMV15:HNB15"/>
    <mergeCell ref="HNC15:HNI15"/>
    <mergeCell ref="HTV15:HUB15"/>
    <mergeCell ref="HUC15:HUI15"/>
    <mergeCell ref="HUJ15:HUP15"/>
    <mergeCell ref="HUQ15:HUW15"/>
    <mergeCell ref="HUX15:HVD15"/>
    <mergeCell ref="HVE15:HVK15"/>
    <mergeCell ref="HSF15:HSL15"/>
    <mergeCell ref="HSM15:HSS15"/>
    <mergeCell ref="HST15:HSZ15"/>
    <mergeCell ref="HTA15:HTG15"/>
    <mergeCell ref="HTH15:HTN15"/>
    <mergeCell ref="HTO15:HTU15"/>
    <mergeCell ref="HQP15:HQV15"/>
    <mergeCell ref="HQW15:HRC15"/>
    <mergeCell ref="HRD15:HRJ15"/>
    <mergeCell ref="HRK15:HRQ15"/>
    <mergeCell ref="HRR15:HRX15"/>
    <mergeCell ref="HRY15:HSE15"/>
    <mergeCell ref="HYR15:HYX15"/>
    <mergeCell ref="HYY15:HZE15"/>
    <mergeCell ref="HZF15:HZL15"/>
    <mergeCell ref="HZM15:HZS15"/>
    <mergeCell ref="HZT15:HZZ15"/>
    <mergeCell ref="IAA15:IAG15"/>
    <mergeCell ref="HXB15:HXH15"/>
    <mergeCell ref="HXI15:HXO15"/>
    <mergeCell ref="HXP15:HXV15"/>
    <mergeCell ref="HXW15:HYC15"/>
    <mergeCell ref="HYD15:HYJ15"/>
    <mergeCell ref="HYK15:HYQ15"/>
    <mergeCell ref="HVL15:HVR15"/>
    <mergeCell ref="HVS15:HVY15"/>
    <mergeCell ref="HVZ15:HWF15"/>
    <mergeCell ref="HWG15:HWM15"/>
    <mergeCell ref="HWN15:HWT15"/>
    <mergeCell ref="HWU15:HXA15"/>
    <mergeCell ref="IDN15:IDT15"/>
    <mergeCell ref="IDU15:IEA15"/>
    <mergeCell ref="IEB15:IEH15"/>
    <mergeCell ref="IEI15:IEO15"/>
    <mergeCell ref="IEP15:IEV15"/>
    <mergeCell ref="IEW15:IFC15"/>
    <mergeCell ref="IBX15:ICD15"/>
    <mergeCell ref="ICE15:ICK15"/>
    <mergeCell ref="ICL15:ICR15"/>
    <mergeCell ref="ICS15:ICY15"/>
    <mergeCell ref="ICZ15:IDF15"/>
    <mergeCell ref="IDG15:IDM15"/>
    <mergeCell ref="IAH15:IAN15"/>
    <mergeCell ref="IAO15:IAU15"/>
    <mergeCell ref="IAV15:IBB15"/>
    <mergeCell ref="IBC15:IBI15"/>
    <mergeCell ref="IBJ15:IBP15"/>
    <mergeCell ref="IBQ15:IBW15"/>
    <mergeCell ref="IIJ15:IIP15"/>
    <mergeCell ref="IIQ15:IIW15"/>
    <mergeCell ref="IIX15:IJD15"/>
    <mergeCell ref="IJE15:IJK15"/>
    <mergeCell ref="IJL15:IJR15"/>
    <mergeCell ref="IJS15:IJY15"/>
    <mergeCell ref="IGT15:IGZ15"/>
    <mergeCell ref="IHA15:IHG15"/>
    <mergeCell ref="IHH15:IHN15"/>
    <mergeCell ref="IHO15:IHU15"/>
    <mergeCell ref="IHV15:IIB15"/>
    <mergeCell ref="IIC15:III15"/>
    <mergeCell ref="IFD15:IFJ15"/>
    <mergeCell ref="IFK15:IFQ15"/>
    <mergeCell ref="IFR15:IFX15"/>
    <mergeCell ref="IFY15:IGE15"/>
    <mergeCell ref="IGF15:IGL15"/>
    <mergeCell ref="IGM15:IGS15"/>
    <mergeCell ref="INF15:INL15"/>
    <mergeCell ref="INM15:INS15"/>
    <mergeCell ref="INT15:INZ15"/>
    <mergeCell ref="IOA15:IOG15"/>
    <mergeCell ref="IOH15:ION15"/>
    <mergeCell ref="IOO15:IOU15"/>
    <mergeCell ref="ILP15:ILV15"/>
    <mergeCell ref="ILW15:IMC15"/>
    <mergeCell ref="IMD15:IMJ15"/>
    <mergeCell ref="IMK15:IMQ15"/>
    <mergeCell ref="IMR15:IMX15"/>
    <mergeCell ref="IMY15:INE15"/>
    <mergeCell ref="IJZ15:IKF15"/>
    <mergeCell ref="IKG15:IKM15"/>
    <mergeCell ref="IKN15:IKT15"/>
    <mergeCell ref="IKU15:ILA15"/>
    <mergeCell ref="ILB15:ILH15"/>
    <mergeCell ref="ILI15:ILO15"/>
    <mergeCell ref="ISB15:ISH15"/>
    <mergeCell ref="ISI15:ISO15"/>
    <mergeCell ref="ISP15:ISV15"/>
    <mergeCell ref="ISW15:ITC15"/>
    <mergeCell ref="ITD15:ITJ15"/>
    <mergeCell ref="ITK15:ITQ15"/>
    <mergeCell ref="IQL15:IQR15"/>
    <mergeCell ref="IQS15:IQY15"/>
    <mergeCell ref="IQZ15:IRF15"/>
    <mergeCell ref="IRG15:IRM15"/>
    <mergeCell ref="IRN15:IRT15"/>
    <mergeCell ref="IRU15:ISA15"/>
    <mergeCell ref="IOV15:IPB15"/>
    <mergeCell ref="IPC15:IPI15"/>
    <mergeCell ref="IPJ15:IPP15"/>
    <mergeCell ref="IPQ15:IPW15"/>
    <mergeCell ref="IPX15:IQD15"/>
    <mergeCell ref="IQE15:IQK15"/>
    <mergeCell ref="IWX15:IXD15"/>
    <mergeCell ref="IXE15:IXK15"/>
    <mergeCell ref="IXL15:IXR15"/>
    <mergeCell ref="IXS15:IXY15"/>
    <mergeCell ref="IXZ15:IYF15"/>
    <mergeCell ref="IYG15:IYM15"/>
    <mergeCell ref="IVH15:IVN15"/>
    <mergeCell ref="IVO15:IVU15"/>
    <mergeCell ref="IVV15:IWB15"/>
    <mergeCell ref="IWC15:IWI15"/>
    <mergeCell ref="IWJ15:IWP15"/>
    <mergeCell ref="IWQ15:IWW15"/>
    <mergeCell ref="ITR15:ITX15"/>
    <mergeCell ref="ITY15:IUE15"/>
    <mergeCell ref="IUF15:IUL15"/>
    <mergeCell ref="IUM15:IUS15"/>
    <mergeCell ref="IUT15:IUZ15"/>
    <mergeCell ref="IVA15:IVG15"/>
    <mergeCell ref="JBT15:JBZ15"/>
    <mergeCell ref="JCA15:JCG15"/>
    <mergeCell ref="JCH15:JCN15"/>
    <mergeCell ref="JCO15:JCU15"/>
    <mergeCell ref="JCV15:JDB15"/>
    <mergeCell ref="JDC15:JDI15"/>
    <mergeCell ref="JAD15:JAJ15"/>
    <mergeCell ref="JAK15:JAQ15"/>
    <mergeCell ref="JAR15:JAX15"/>
    <mergeCell ref="JAY15:JBE15"/>
    <mergeCell ref="JBF15:JBL15"/>
    <mergeCell ref="JBM15:JBS15"/>
    <mergeCell ref="IYN15:IYT15"/>
    <mergeCell ref="IYU15:IZA15"/>
    <mergeCell ref="IZB15:IZH15"/>
    <mergeCell ref="IZI15:IZO15"/>
    <mergeCell ref="IZP15:IZV15"/>
    <mergeCell ref="IZW15:JAC15"/>
    <mergeCell ref="JGP15:JGV15"/>
    <mergeCell ref="JGW15:JHC15"/>
    <mergeCell ref="JHD15:JHJ15"/>
    <mergeCell ref="JHK15:JHQ15"/>
    <mergeCell ref="JHR15:JHX15"/>
    <mergeCell ref="JHY15:JIE15"/>
    <mergeCell ref="JEZ15:JFF15"/>
    <mergeCell ref="JFG15:JFM15"/>
    <mergeCell ref="JFN15:JFT15"/>
    <mergeCell ref="JFU15:JGA15"/>
    <mergeCell ref="JGB15:JGH15"/>
    <mergeCell ref="JGI15:JGO15"/>
    <mergeCell ref="JDJ15:JDP15"/>
    <mergeCell ref="JDQ15:JDW15"/>
    <mergeCell ref="JDX15:JED15"/>
    <mergeCell ref="JEE15:JEK15"/>
    <mergeCell ref="JEL15:JER15"/>
    <mergeCell ref="JES15:JEY15"/>
    <mergeCell ref="JLL15:JLR15"/>
    <mergeCell ref="JLS15:JLY15"/>
    <mergeCell ref="JLZ15:JMF15"/>
    <mergeCell ref="JMG15:JMM15"/>
    <mergeCell ref="JMN15:JMT15"/>
    <mergeCell ref="JMU15:JNA15"/>
    <mergeCell ref="JJV15:JKB15"/>
    <mergeCell ref="JKC15:JKI15"/>
    <mergeCell ref="JKJ15:JKP15"/>
    <mergeCell ref="JKQ15:JKW15"/>
    <mergeCell ref="JKX15:JLD15"/>
    <mergeCell ref="JLE15:JLK15"/>
    <mergeCell ref="JIF15:JIL15"/>
    <mergeCell ref="JIM15:JIS15"/>
    <mergeCell ref="JIT15:JIZ15"/>
    <mergeCell ref="JJA15:JJG15"/>
    <mergeCell ref="JJH15:JJN15"/>
    <mergeCell ref="JJO15:JJU15"/>
    <mergeCell ref="JQH15:JQN15"/>
    <mergeCell ref="JQO15:JQU15"/>
    <mergeCell ref="JQV15:JRB15"/>
    <mergeCell ref="JRC15:JRI15"/>
    <mergeCell ref="JRJ15:JRP15"/>
    <mergeCell ref="JRQ15:JRW15"/>
    <mergeCell ref="JOR15:JOX15"/>
    <mergeCell ref="JOY15:JPE15"/>
    <mergeCell ref="JPF15:JPL15"/>
    <mergeCell ref="JPM15:JPS15"/>
    <mergeCell ref="JPT15:JPZ15"/>
    <mergeCell ref="JQA15:JQG15"/>
    <mergeCell ref="JNB15:JNH15"/>
    <mergeCell ref="JNI15:JNO15"/>
    <mergeCell ref="JNP15:JNV15"/>
    <mergeCell ref="JNW15:JOC15"/>
    <mergeCell ref="JOD15:JOJ15"/>
    <mergeCell ref="JOK15:JOQ15"/>
    <mergeCell ref="JVD15:JVJ15"/>
    <mergeCell ref="JVK15:JVQ15"/>
    <mergeCell ref="JVR15:JVX15"/>
    <mergeCell ref="JVY15:JWE15"/>
    <mergeCell ref="JWF15:JWL15"/>
    <mergeCell ref="JWM15:JWS15"/>
    <mergeCell ref="JTN15:JTT15"/>
    <mergeCell ref="JTU15:JUA15"/>
    <mergeCell ref="JUB15:JUH15"/>
    <mergeCell ref="JUI15:JUO15"/>
    <mergeCell ref="JUP15:JUV15"/>
    <mergeCell ref="JUW15:JVC15"/>
    <mergeCell ref="JRX15:JSD15"/>
    <mergeCell ref="JSE15:JSK15"/>
    <mergeCell ref="JSL15:JSR15"/>
    <mergeCell ref="JSS15:JSY15"/>
    <mergeCell ref="JSZ15:JTF15"/>
    <mergeCell ref="JTG15:JTM15"/>
    <mergeCell ref="JZZ15:KAF15"/>
    <mergeCell ref="KAG15:KAM15"/>
    <mergeCell ref="KAN15:KAT15"/>
    <mergeCell ref="KAU15:KBA15"/>
    <mergeCell ref="KBB15:KBH15"/>
    <mergeCell ref="KBI15:KBO15"/>
    <mergeCell ref="JYJ15:JYP15"/>
    <mergeCell ref="JYQ15:JYW15"/>
    <mergeCell ref="JYX15:JZD15"/>
    <mergeCell ref="JZE15:JZK15"/>
    <mergeCell ref="JZL15:JZR15"/>
    <mergeCell ref="JZS15:JZY15"/>
    <mergeCell ref="JWT15:JWZ15"/>
    <mergeCell ref="JXA15:JXG15"/>
    <mergeCell ref="JXH15:JXN15"/>
    <mergeCell ref="JXO15:JXU15"/>
    <mergeCell ref="JXV15:JYB15"/>
    <mergeCell ref="JYC15:JYI15"/>
    <mergeCell ref="KEV15:KFB15"/>
    <mergeCell ref="KFC15:KFI15"/>
    <mergeCell ref="KFJ15:KFP15"/>
    <mergeCell ref="KFQ15:KFW15"/>
    <mergeCell ref="KFX15:KGD15"/>
    <mergeCell ref="KGE15:KGK15"/>
    <mergeCell ref="KDF15:KDL15"/>
    <mergeCell ref="KDM15:KDS15"/>
    <mergeCell ref="KDT15:KDZ15"/>
    <mergeCell ref="KEA15:KEG15"/>
    <mergeCell ref="KEH15:KEN15"/>
    <mergeCell ref="KEO15:KEU15"/>
    <mergeCell ref="KBP15:KBV15"/>
    <mergeCell ref="KBW15:KCC15"/>
    <mergeCell ref="KCD15:KCJ15"/>
    <mergeCell ref="KCK15:KCQ15"/>
    <mergeCell ref="KCR15:KCX15"/>
    <mergeCell ref="KCY15:KDE15"/>
    <mergeCell ref="KJR15:KJX15"/>
    <mergeCell ref="KJY15:KKE15"/>
    <mergeCell ref="KKF15:KKL15"/>
    <mergeCell ref="KKM15:KKS15"/>
    <mergeCell ref="KKT15:KKZ15"/>
    <mergeCell ref="KLA15:KLG15"/>
    <mergeCell ref="KIB15:KIH15"/>
    <mergeCell ref="KII15:KIO15"/>
    <mergeCell ref="KIP15:KIV15"/>
    <mergeCell ref="KIW15:KJC15"/>
    <mergeCell ref="KJD15:KJJ15"/>
    <mergeCell ref="KJK15:KJQ15"/>
    <mergeCell ref="KGL15:KGR15"/>
    <mergeCell ref="KGS15:KGY15"/>
    <mergeCell ref="KGZ15:KHF15"/>
    <mergeCell ref="KHG15:KHM15"/>
    <mergeCell ref="KHN15:KHT15"/>
    <mergeCell ref="KHU15:KIA15"/>
    <mergeCell ref="KON15:KOT15"/>
    <mergeCell ref="KOU15:KPA15"/>
    <mergeCell ref="KPB15:KPH15"/>
    <mergeCell ref="KPI15:KPO15"/>
    <mergeCell ref="KPP15:KPV15"/>
    <mergeCell ref="KPW15:KQC15"/>
    <mergeCell ref="KMX15:KND15"/>
    <mergeCell ref="KNE15:KNK15"/>
    <mergeCell ref="KNL15:KNR15"/>
    <mergeCell ref="KNS15:KNY15"/>
    <mergeCell ref="KNZ15:KOF15"/>
    <mergeCell ref="KOG15:KOM15"/>
    <mergeCell ref="KLH15:KLN15"/>
    <mergeCell ref="KLO15:KLU15"/>
    <mergeCell ref="KLV15:KMB15"/>
    <mergeCell ref="KMC15:KMI15"/>
    <mergeCell ref="KMJ15:KMP15"/>
    <mergeCell ref="KMQ15:KMW15"/>
    <mergeCell ref="KTJ15:KTP15"/>
    <mergeCell ref="KTQ15:KTW15"/>
    <mergeCell ref="KTX15:KUD15"/>
    <mergeCell ref="KUE15:KUK15"/>
    <mergeCell ref="KUL15:KUR15"/>
    <mergeCell ref="KUS15:KUY15"/>
    <mergeCell ref="KRT15:KRZ15"/>
    <mergeCell ref="KSA15:KSG15"/>
    <mergeCell ref="KSH15:KSN15"/>
    <mergeCell ref="KSO15:KSU15"/>
    <mergeCell ref="KSV15:KTB15"/>
    <mergeCell ref="KTC15:KTI15"/>
    <mergeCell ref="KQD15:KQJ15"/>
    <mergeCell ref="KQK15:KQQ15"/>
    <mergeCell ref="KQR15:KQX15"/>
    <mergeCell ref="KQY15:KRE15"/>
    <mergeCell ref="KRF15:KRL15"/>
    <mergeCell ref="KRM15:KRS15"/>
    <mergeCell ref="KYF15:KYL15"/>
    <mergeCell ref="KYM15:KYS15"/>
    <mergeCell ref="KYT15:KYZ15"/>
    <mergeCell ref="KZA15:KZG15"/>
    <mergeCell ref="KZH15:KZN15"/>
    <mergeCell ref="KZO15:KZU15"/>
    <mergeCell ref="KWP15:KWV15"/>
    <mergeCell ref="KWW15:KXC15"/>
    <mergeCell ref="KXD15:KXJ15"/>
    <mergeCell ref="KXK15:KXQ15"/>
    <mergeCell ref="KXR15:KXX15"/>
    <mergeCell ref="KXY15:KYE15"/>
    <mergeCell ref="KUZ15:KVF15"/>
    <mergeCell ref="KVG15:KVM15"/>
    <mergeCell ref="KVN15:KVT15"/>
    <mergeCell ref="KVU15:KWA15"/>
    <mergeCell ref="KWB15:KWH15"/>
    <mergeCell ref="KWI15:KWO15"/>
    <mergeCell ref="LDB15:LDH15"/>
    <mergeCell ref="LDI15:LDO15"/>
    <mergeCell ref="LDP15:LDV15"/>
    <mergeCell ref="LDW15:LEC15"/>
    <mergeCell ref="LED15:LEJ15"/>
    <mergeCell ref="LEK15:LEQ15"/>
    <mergeCell ref="LBL15:LBR15"/>
    <mergeCell ref="LBS15:LBY15"/>
    <mergeCell ref="LBZ15:LCF15"/>
    <mergeCell ref="LCG15:LCM15"/>
    <mergeCell ref="LCN15:LCT15"/>
    <mergeCell ref="LCU15:LDA15"/>
    <mergeCell ref="KZV15:LAB15"/>
    <mergeCell ref="LAC15:LAI15"/>
    <mergeCell ref="LAJ15:LAP15"/>
    <mergeCell ref="LAQ15:LAW15"/>
    <mergeCell ref="LAX15:LBD15"/>
    <mergeCell ref="LBE15:LBK15"/>
    <mergeCell ref="LHX15:LID15"/>
    <mergeCell ref="LIE15:LIK15"/>
    <mergeCell ref="LIL15:LIR15"/>
    <mergeCell ref="LIS15:LIY15"/>
    <mergeCell ref="LIZ15:LJF15"/>
    <mergeCell ref="LJG15:LJM15"/>
    <mergeCell ref="LGH15:LGN15"/>
    <mergeCell ref="LGO15:LGU15"/>
    <mergeCell ref="LGV15:LHB15"/>
    <mergeCell ref="LHC15:LHI15"/>
    <mergeCell ref="LHJ15:LHP15"/>
    <mergeCell ref="LHQ15:LHW15"/>
    <mergeCell ref="LER15:LEX15"/>
    <mergeCell ref="LEY15:LFE15"/>
    <mergeCell ref="LFF15:LFL15"/>
    <mergeCell ref="LFM15:LFS15"/>
    <mergeCell ref="LFT15:LFZ15"/>
    <mergeCell ref="LGA15:LGG15"/>
    <mergeCell ref="LMT15:LMZ15"/>
    <mergeCell ref="LNA15:LNG15"/>
    <mergeCell ref="LNH15:LNN15"/>
    <mergeCell ref="LNO15:LNU15"/>
    <mergeCell ref="LNV15:LOB15"/>
    <mergeCell ref="LOC15:LOI15"/>
    <mergeCell ref="LLD15:LLJ15"/>
    <mergeCell ref="LLK15:LLQ15"/>
    <mergeCell ref="LLR15:LLX15"/>
    <mergeCell ref="LLY15:LME15"/>
    <mergeCell ref="LMF15:LML15"/>
    <mergeCell ref="LMM15:LMS15"/>
    <mergeCell ref="LJN15:LJT15"/>
    <mergeCell ref="LJU15:LKA15"/>
    <mergeCell ref="LKB15:LKH15"/>
    <mergeCell ref="LKI15:LKO15"/>
    <mergeCell ref="LKP15:LKV15"/>
    <mergeCell ref="LKW15:LLC15"/>
    <mergeCell ref="LRP15:LRV15"/>
    <mergeCell ref="LRW15:LSC15"/>
    <mergeCell ref="LSD15:LSJ15"/>
    <mergeCell ref="LSK15:LSQ15"/>
    <mergeCell ref="LSR15:LSX15"/>
    <mergeCell ref="LSY15:LTE15"/>
    <mergeCell ref="LPZ15:LQF15"/>
    <mergeCell ref="LQG15:LQM15"/>
    <mergeCell ref="LQN15:LQT15"/>
    <mergeCell ref="LQU15:LRA15"/>
    <mergeCell ref="LRB15:LRH15"/>
    <mergeCell ref="LRI15:LRO15"/>
    <mergeCell ref="LOJ15:LOP15"/>
    <mergeCell ref="LOQ15:LOW15"/>
    <mergeCell ref="LOX15:LPD15"/>
    <mergeCell ref="LPE15:LPK15"/>
    <mergeCell ref="LPL15:LPR15"/>
    <mergeCell ref="LPS15:LPY15"/>
    <mergeCell ref="LWL15:LWR15"/>
    <mergeCell ref="LWS15:LWY15"/>
    <mergeCell ref="LWZ15:LXF15"/>
    <mergeCell ref="LXG15:LXM15"/>
    <mergeCell ref="LXN15:LXT15"/>
    <mergeCell ref="LXU15:LYA15"/>
    <mergeCell ref="LUV15:LVB15"/>
    <mergeCell ref="LVC15:LVI15"/>
    <mergeCell ref="LVJ15:LVP15"/>
    <mergeCell ref="LVQ15:LVW15"/>
    <mergeCell ref="LVX15:LWD15"/>
    <mergeCell ref="LWE15:LWK15"/>
    <mergeCell ref="LTF15:LTL15"/>
    <mergeCell ref="LTM15:LTS15"/>
    <mergeCell ref="LTT15:LTZ15"/>
    <mergeCell ref="LUA15:LUG15"/>
    <mergeCell ref="LUH15:LUN15"/>
    <mergeCell ref="LUO15:LUU15"/>
    <mergeCell ref="MBH15:MBN15"/>
    <mergeCell ref="MBO15:MBU15"/>
    <mergeCell ref="MBV15:MCB15"/>
    <mergeCell ref="MCC15:MCI15"/>
    <mergeCell ref="MCJ15:MCP15"/>
    <mergeCell ref="MCQ15:MCW15"/>
    <mergeCell ref="LZR15:LZX15"/>
    <mergeCell ref="LZY15:MAE15"/>
    <mergeCell ref="MAF15:MAL15"/>
    <mergeCell ref="MAM15:MAS15"/>
    <mergeCell ref="MAT15:MAZ15"/>
    <mergeCell ref="MBA15:MBG15"/>
    <mergeCell ref="LYB15:LYH15"/>
    <mergeCell ref="LYI15:LYO15"/>
    <mergeCell ref="LYP15:LYV15"/>
    <mergeCell ref="LYW15:LZC15"/>
    <mergeCell ref="LZD15:LZJ15"/>
    <mergeCell ref="LZK15:LZQ15"/>
    <mergeCell ref="MGD15:MGJ15"/>
    <mergeCell ref="MGK15:MGQ15"/>
    <mergeCell ref="MGR15:MGX15"/>
    <mergeCell ref="MGY15:MHE15"/>
    <mergeCell ref="MHF15:MHL15"/>
    <mergeCell ref="MHM15:MHS15"/>
    <mergeCell ref="MEN15:MET15"/>
    <mergeCell ref="MEU15:MFA15"/>
    <mergeCell ref="MFB15:MFH15"/>
    <mergeCell ref="MFI15:MFO15"/>
    <mergeCell ref="MFP15:MFV15"/>
    <mergeCell ref="MFW15:MGC15"/>
    <mergeCell ref="MCX15:MDD15"/>
    <mergeCell ref="MDE15:MDK15"/>
    <mergeCell ref="MDL15:MDR15"/>
    <mergeCell ref="MDS15:MDY15"/>
    <mergeCell ref="MDZ15:MEF15"/>
    <mergeCell ref="MEG15:MEM15"/>
    <mergeCell ref="MKZ15:MLF15"/>
    <mergeCell ref="MLG15:MLM15"/>
    <mergeCell ref="MLN15:MLT15"/>
    <mergeCell ref="MLU15:MMA15"/>
    <mergeCell ref="MMB15:MMH15"/>
    <mergeCell ref="MMI15:MMO15"/>
    <mergeCell ref="MJJ15:MJP15"/>
    <mergeCell ref="MJQ15:MJW15"/>
    <mergeCell ref="MJX15:MKD15"/>
    <mergeCell ref="MKE15:MKK15"/>
    <mergeCell ref="MKL15:MKR15"/>
    <mergeCell ref="MKS15:MKY15"/>
    <mergeCell ref="MHT15:MHZ15"/>
    <mergeCell ref="MIA15:MIG15"/>
    <mergeCell ref="MIH15:MIN15"/>
    <mergeCell ref="MIO15:MIU15"/>
    <mergeCell ref="MIV15:MJB15"/>
    <mergeCell ref="MJC15:MJI15"/>
    <mergeCell ref="MPV15:MQB15"/>
    <mergeCell ref="MQC15:MQI15"/>
    <mergeCell ref="MQJ15:MQP15"/>
    <mergeCell ref="MQQ15:MQW15"/>
    <mergeCell ref="MQX15:MRD15"/>
    <mergeCell ref="MRE15:MRK15"/>
    <mergeCell ref="MOF15:MOL15"/>
    <mergeCell ref="MOM15:MOS15"/>
    <mergeCell ref="MOT15:MOZ15"/>
    <mergeCell ref="MPA15:MPG15"/>
    <mergeCell ref="MPH15:MPN15"/>
    <mergeCell ref="MPO15:MPU15"/>
    <mergeCell ref="MMP15:MMV15"/>
    <mergeCell ref="MMW15:MNC15"/>
    <mergeCell ref="MND15:MNJ15"/>
    <mergeCell ref="MNK15:MNQ15"/>
    <mergeCell ref="MNR15:MNX15"/>
    <mergeCell ref="MNY15:MOE15"/>
    <mergeCell ref="MUR15:MUX15"/>
    <mergeCell ref="MUY15:MVE15"/>
    <mergeCell ref="MVF15:MVL15"/>
    <mergeCell ref="MVM15:MVS15"/>
    <mergeCell ref="MVT15:MVZ15"/>
    <mergeCell ref="MWA15:MWG15"/>
    <mergeCell ref="MTB15:MTH15"/>
    <mergeCell ref="MTI15:MTO15"/>
    <mergeCell ref="MTP15:MTV15"/>
    <mergeCell ref="MTW15:MUC15"/>
    <mergeCell ref="MUD15:MUJ15"/>
    <mergeCell ref="MUK15:MUQ15"/>
    <mergeCell ref="MRL15:MRR15"/>
    <mergeCell ref="MRS15:MRY15"/>
    <mergeCell ref="MRZ15:MSF15"/>
    <mergeCell ref="MSG15:MSM15"/>
    <mergeCell ref="MSN15:MST15"/>
    <mergeCell ref="MSU15:MTA15"/>
    <mergeCell ref="MZN15:MZT15"/>
    <mergeCell ref="MZU15:NAA15"/>
    <mergeCell ref="NAB15:NAH15"/>
    <mergeCell ref="NAI15:NAO15"/>
    <mergeCell ref="NAP15:NAV15"/>
    <mergeCell ref="NAW15:NBC15"/>
    <mergeCell ref="MXX15:MYD15"/>
    <mergeCell ref="MYE15:MYK15"/>
    <mergeCell ref="MYL15:MYR15"/>
    <mergeCell ref="MYS15:MYY15"/>
    <mergeCell ref="MYZ15:MZF15"/>
    <mergeCell ref="MZG15:MZM15"/>
    <mergeCell ref="MWH15:MWN15"/>
    <mergeCell ref="MWO15:MWU15"/>
    <mergeCell ref="MWV15:MXB15"/>
    <mergeCell ref="MXC15:MXI15"/>
    <mergeCell ref="MXJ15:MXP15"/>
    <mergeCell ref="MXQ15:MXW15"/>
    <mergeCell ref="NEJ15:NEP15"/>
    <mergeCell ref="NEQ15:NEW15"/>
    <mergeCell ref="NEX15:NFD15"/>
    <mergeCell ref="NFE15:NFK15"/>
    <mergeCell ref="NFL15:NFR15"/>
    <mergeCell ref="NFS15:NFY15"/>
    <mergeCell ref="NCT15:NCZ15"/>
    <mergeCell ref="NDA15:NDG15"/>
    <mergeCell ref="NDH15:NDN15"/>
    <mergeCell ref="NDO15:NDU15"/>
    <mergeCell ref="NDV15:NEB15"/>
    <mergeCell ref="NEC15:NEI15"/>
    <mergeCell ref="NBD15:NBJ15"/>
    <mergeCell ref="NBK15:NBQ15"/>
    <mergeCell ref="NBR15:NBX15"/>
    <mergeCell ref="NBY15:NCE15"/>
    <mergeCell ref="NCF15:NCL15"/>
    <mergeCell ref="NCM15:NCS15"/>
    <mergeCell ref="NJF15:NJL15"/>
    <mergeCell ref="NJM15:NJS15"/>
    <mergeCell ref="NJT15:NJZ15"/>
    <mergeCell ref="NKA15:NKG15"/>
    <mergeCell ref="NKH15:NKN15"/>
    <mergeCell ref="NKO15:NKU15"/>
    <mergeCell ref="NHP15:NHV15"/>
    <mergeCell ref="NHW15:NIC15"/>
    <mergeCell ref="NID15:NIJ15"/>
    <mergeCell ref="NIK15:NIQ15"/>
    <mergeCell ref="NIR15:NIX15"/>
    <mergeCell ref="NIY15:NJE15"/>
    <mergeCell ref="NFZ15:NGF15"/>
    <mergeCell ref="NGG15:NGM15"/>
    <mergeCell ref="NGN15:NGT15"/>
    <mergeCell ref="NGU15:NHA15"/>
    <mergeCell ref="NHB15:NHH15"/>
    <mergeCell ref="NHI15:NHO15"/>
    <mergeCell ref="NOB15:NOH15"/>
    <mergeCell ref="NOI15:NOO15"/>
    <mergeCell ref="NOP15:NOV15"/>
    <mergeCell ref="NOW15:NPC15"/>
    <mergeCell ref="NPD15:NPJ15"/>
    <mergeCell ref="NPK15:NPQ15"/>
    <mergeCell ref="NML15:NMR15"/>
    <mergeCell ref="NMS15:NMY15"/>
    <mergeCell ref="NMZ15:NNF15"/>
    <mergeCell ref="NNG15:NNM15"/>
    <mergeCell ref="NNN15:NNT15"/>
    <mergeCell ref="NNU15:NOA15"/>
    <mergeCell ref="NKV15:NLB15"/>
    <mergeCell ref="NLC15:NLI15"/>
    <mergeCell ref="NLJ15:NLP15"/>
    <mergeCell ref="NLQ15:NLW15"/>
    <mergeCell ref="NLX15:NMD15"/>
    <mergeCell ref="NME15:NMK15"/>
    <mergeCell ref="NSX15:NTD15"/>
    <mergeCell ref="NTE15:NTK15"/>
    <mergeCell ref="NTL15:NTR15"/>
    <mergeCell ref="NTS15:NTY15"/>
    <mergeCell ref="NTZ15:NUF15"/>
    <mergeCell ref="NUG15:NUM15"/>
    <mergeCell ref="NRH15:NRN15"/>
    <mergeCell ref="NRO15:NRU15"/>
    <mergeCell ref="NRV15:NSB15"/>
    <mergeCell ref="NSC15:NSI15"/>
    <mergeCell ref="NSJ15:NSP15"/>
    <mergeCell ref="NSQ15:NSW15"/>
    <mergeCell ref="NPR15:NPX15"/>
    <mergeCell ref="NPY15:NQE15"/>
    <mergeCell ref="NQF15:NQL15"/>
    <mergeCell ref="NQM15:NQS15"/>
    <mergeCell ref="NQT15:NQZ15"/>
    <mergeCell ref="NRA15:NRG15"/>
    <mergeCell ref="NXT15:NXZ15"/>
    <mergeCell ref="NYA15:NYG15"/>
    <mergeCell ref="NYH15:NYN15"/>
    <mergeCell ref="NYO15:NYU15"/>
    <mergeCell ref="NYV15:NZB15"/>
    <mergeCell ref="NZC15:NZI15"/>
    <mergeCell ref="NWD15:NWJ15"/>
    <mergeCell ref="NWK15:NWQ15"/>
    <mergeCell ref="NWR15:NWX15"/>
    <mergeCell ref="NWY15:NXE15"/>
    <mergeCell ref="NXF15:NXL15"/>
    <mergeCell ref="NXM15:NXS15"/>
    <mergeCell ref="NUN15:NUT15"/>
    <mergeCell ref="NUU15:NVA15"/>
    <mergeCell ref="NVB15:NVH15"/>
    <mergeCell ref="NVI15:NVO15"/>
    <mergeCell ref="NVP15:NVV15"/>
    <mergeCell ref="NVW15:NWC15"/>
    <mergeCell ref="OCP15:OCV15"/>
    <mergeCell ref="OCW15:ODC15"/>
    <mergeCell ref="ODD15:ODJ15"/>
    <mergeCell ref="ODK15:ODQ15"/>
    <mergeCell ref="ODR15:ODX15"/>
    <mergeCell ref="ODY15:OEE15"/>
    <mergeCell ref="OAZ15:OBF15"/>
    <mergeCell ref="OBG15:OBM15"/>
    <mergeCell ref="OBN15:OBT15"/>
    <mergeCell ref="OBU15:OCA15"/>
    <mergeCell ref="OCB15:OCH15"/>
    <mergeCell ref="OCI15:OCO15"/>
    <mergeCell ref="NZJ15:NZP15"/>
    <mergeCell ref="NZQ15:NZW15"/>
    <mergeCell ref="NZX15:OAD15"/>
    <mergeCell ref="OAE15:OAK15"/>
    <mergeCell ref="OAL15:OAR15"/>
    <mergeCell ref="OAS15:OAY15"/>
    <mergeCell ref="OHL15:OHR15"/>
    <mergeCell ref="OHS15:OHY15"/>
    <mergeCell ref="OHZ15:OIF15"/>
    <mergeCell ref="OIG15:OIM15"/>
    <mergeCell ref="OIN15:OIT15"/>
    <mergeCell ref="OIU15:OJA15"/>
    <mergeCell ref="OFV15:OGB15"/>
    <mergeCell ref="OGC15:OGI15"/>
    <mergeCell ref="OGJ15:OGP15"/>
    <mergeCell ref="OGQ15:OGW15"/>
    <mergeCell ref="OGX15:OHD15"/>
    <mergeCell ref="OHE15:OHK15"/>
    <mergeCell ref="OEF15:OEL15"/>
    <mergeCell ref="OEM15:OES15"/>
    <mergeCell ref="OET15:OEZ15"/>
    <mergeCell ref="OFA15:OFG15"/>
    <mergeCell ref="OFH15:OFN15"/>
    <mergeCell ref="OFO15:OFU15"/>
    <mergeCell ref="OMH15:OMN15"/>
    <mergeCell ref="OMO15:OMU15"/>
    <mergeCell ref="OMV15:ONB15"/>
    <mergeCell ref="ONC15:ONI15"/>
    <mergeCell ref="ONJ15:ONP15"/>
    <mergeCell ref="ONQ15:ONW15"/>
    <mergeCell ref="OKR15:OKX15"/>
    <mergeCell ref="OKY15:OLE15"/>
    <mergeCell ref="OLF15:OLL15"/>
    <mergeCell ref="OLM15:OLS15"/>
    <mergeCell ref="OLT15:OLZ15"/>
    <mergeCell ref="OMA15:OMG15"/>
    <mergeCell ref="OJB15:OJH15"/>
    <mergeCell ref="OJI15:OJO15"/>
    <mergeCell ref="OJP15:OJV15"/>
    <mergeCell ref="OJW15:OKC15"/>
    <mergeCell ref="OKD15:OKJ15"/>
    <mergeCell ref="OKK15:OKQ15"/>
    <mergeCell ref="ORD15:ORJ15"/>
    <mergeCell ref="ORK15:ORQ15"/>
    <mergeCell ref="ORR15:ORX15"/>
    <mergeCell ref="ORY15:OSE15"/>
    <mergeCell ref="OSF15:OSL15"/>
    <mergeCell ref="OSM15:OSS15"/>
    <mergeCell ref="OPN15:OPT15"/>
    <mergeCell ref="OPU15:OQA15"/>
    <mergeCell ref="OQB15:OQH15"/>
    <mergeCell ref="OQI15:OQO15"/>
    <mergeCell ref="OQP15:OQV15"/>
    <mergeCell ref="OQW15:ORC15"/>
    <mergeCell ref="ONX15:OOD15"/>
    <mergeCell ref="OOE15:OOK15"/>
    <mergeCell ref="OOL15:OOR15"/>
    <mergeCell ref="OOS15:OOY15"/>
    <mergeCell ref="OOZ15:OPF15"/>
    <mergeCell ref="OPG15:OPM15"/>
    <mergeCell ref="OVZ15:OWF15"/>
    <mergeCell ref="OWG15:OWM15"/>
    <mergeCell ref="OWN15:OWT15"/>
    <mergeCell ref="OWU15:OXA15"/>
    <mergeCell ref="OXB15:OXH15"/>
    <mergeCell ref="OXI15:OXO15"/>
    <mergeCell ref="OUJ15:OUP15"/>
    <mergeCell ref="OUQ15:OUW15"/>
    <mergeCell ref="OUX15:OVD15"/>
    <mergeCell ref="OVE15:OVK15"/>
    <mergeCell ref="OVL15:OVR15"/>
    <mergeCell ref="OVS15:OVY15"/>
    <mergeCell ref="OST15:OSZ15"/>
    <mergeCell ref="OTA15:OTG15"/>
    <mergeCell ref="OTH15:OTN15"/>
    <mergeCell ref="OTO15:OTU15"/>
    <mergeCell ref="OTV15:OUB15"/>
    <mergeCell ref="OUC15:OUI15"/>
    <mergeCell ref="PAV15:PBB15"/>
    <mergeCell ref="PBC15:PBI15"/>
    <mergeCell ref="PBJ15:PBP15"/>
    <mergeCell ref="PBQ15:PBW15"/>
    <mergeCell ref="PBX15:PCD15"/>
    <mergeCell ref="PCE15:PCK15"/>
    <mergeCell ref="OZF15:OZL15"/>
    <mergeCell ref="OZM15:OZS15"/>
    <mergeCell ref="OZT15:OZZ15"/>
    <mergeCell ref="PAA15:PAG15"/>
    <mergeCell ref="PAH15:PAN15"/>
    <mergeCell ref="PAO15:PAU15"/>
    <mergeCell ref="OXP15:OXV15"/>
    <mergeCell ref="OXW15:OYC15"/>
    <mergeCell ref="OYD15:OYJ15"/>
    <mergeCell ref="OYK15:OYQ15"/>
    <mergeCell ref="OYR15:OYX15"/>
    <mergeCell ref="OYY15:OZE15"/>
    <mergeCell ref="PFR15:PFX15"/>
    <mergeCell ref="PFY15:PGE15"/>
    <mergeCell ref="PGF15:PGL15"/>
    <mergeCell ref="PGM15:PGS15"/>
    <mergeCell ref="PGT15:PGZ15"/>
    <mergeCell ref="PHA15:PHG15"/>
    <mergeCell ref="PEB15:PEH15"/>
    <mergeCell ref="PEI15:PEO15"/>
    <mergeCell ref="PEP15:PEV15"/>
    <mergeCell ref="PEW15:PFC15"/>
    <mergeCell ref="PFD15:PFJ15"/>
    <mergeCell ref="PFK15:PFQ15"/>
    <mergeCell ref="PCL15:PCR15"/>
    <mergeCell ref="PCS15:PCY15"/>
    <mergeCell ref="PCZ15:PDF15"/>
    <mergeCell ref="PDG15:PDM15"/>
    <mergeCell ref="PDN15:PDT15"/>
    <mergeCell ref="PDU15:PEA15"/>
    <mergeCell ref="PKN15:PKT15"/>
    <mergeCell ref="PKU15:PLA15"/>
    <mergeCell ref="PLB15:PLH15"/>
    <mergeCell ref="PLI15:PLO15"/>
    <mergeCell ref="PLP15:PLV15"/>
    <mergeCell ref="PLW15:PMC15"/>
    <mergeCell ref="PIX15:PJD15"/>
    <mergeCell ref="PJE15:PJK15"/>
    <mergeCell ref="PJL15:PJR15"/>
    <mergeCell ref="PJS15:PJY15"/>
    <mergeCell ref="PJZ15:PKF15"/>
    <mergeCell ref="PKG15:PKM15"/>
    <mergeCell ref="PHH15:PHN15"/>
    <mergeCell ref="PHO15:PHU15"/>
    <mergeCell ref="PHV15:PIB15"/>
    <mergeCell ref="PIC15:PII15"/>
    <mergeCell ref="PIJ15:PIP15"/>
    <mergeCell ref="PIQ15:PIW15"/>
    <mergeCell ref="PPJ15:PPP15"/>
    <mergeCell ref="PPQ15:PPW15"/>
    <mergeCell ref="PPX15:PQD15"/>
    <mergeCell ref="PQE15:PQK15"/>
    <mergeCell ref="PQL15:PQR15"/>
    <mergeCell ref="PQS15:PQY15"/>
    <mergeCell ref="PNT15:PNZ15"/>
    <mergeCell ref="POA15:POG15"/>
    <mergeCell ref="POH15:PON15"/>
    <mergeCell ref="POO15:POU15"/>
    <mergeCell ref="POV15:PPB15"/>
    <mergeCell ref="PPC15:PPI15"/>
    <mergeCell ref="PMD15:PMJ15"/>
    <mergeCell ref="PMK15:PMQ15"/>
    <mergeCell ref="PMR15:PMX15"/>
    <mergeCell ref="PMY15:PNE15"/>
    <mergeCell ref="PNF15:PNL15"/>
    <mergeCell ref="PNM15:PNS15"/>
    <mergeCell ref="PUF15:PUL15"/>
    <mergeCell ref="PUM15:PUS15"/>
    <mergeCell ref="PUT15:PUZ15"/>
    <mergeCell ref="PVA15:PVG15"/>
    <mergeCell ref="PVH15:PVN15"/>
    <mergeCell ref="PVO15:PVU15"/>
    <mergeCell ref="PSP15:PSV15"/>
    <mergeCell ref="PSW15:PTC15"/>
    <mergeCell ref="PTD15:PTJ15"/>
    <mergeCell ref="PTK15:PTQ15"/>
    <mergeCell ref="PTR15:PTX15"/>
    <mergeCell ref="PTY15:PUE15"/>
    <mergeCell ref="PQZ15:PRF15"/>
    <mergeCell ref="PRG15:PRM15"/>
    <mergeCell ref="PRN15:PRT15"/>
    <mergeCell ref="PRU15:PSA15"/>
    <mergeCell ref="PSB15:PSH15"/>
    <mergeCell ref="PSI15:PSO15"/>
    <mergeCell ref="PZB15:PZH15"/>
    <mergeCell ref="PZI15:PZO15"/>
    <mergeCell ref="PZP15:PZV15"/>
    <mergeCell ref="PZW15:QAC15"/>
    <mergeCell ref="QAD15:QAJ15"/>
    <mergeCell ref="QAK15:QAQ15"/>
    <mergeCell ref="PXL15:PXR15"/>
    <mergeCell ref="PXS15:PXY15"/>
    <mergeCell ref="PXZ15:PYF15"/>
    <mergeCell ref="PYG15:PYM15"/>
    <mergeCell ref="PYN15:PYT15"/>
    <mergeCell ref="PYU15:PZA15"/>
    <mergeCell ref="PVV15:PWB15"/>
    <mergeCell ref="PWC15:PWI15"/>
    <mergeCell ref="PWJ15:PWP15"/>
    <mergeCell ref="PWQ15:PWW15"/>
    <mergeCell ref="PWX15:PXD15"/>
    <mergeCell ref="PXE15:PXK15"/>
    <mergeCell ref="QDX15:QED15"/>
    <mergeCell ref="QEE15:QEK15"/>
    <mergeCell ref="QEL15:QER15"/>
    <mergeCell ref="QES15:QEY15"/>
    <mergeCell ref="QEZ15:QFF15"/>
    <mergeCell ref="QFG15:QFM15"/>
    <mergeCell ref="QCH15:QCN15"/>
    <mergeCell ref="QCO15:QCU15"/>
    <mergeCell ref="QCV15:QDB15"/>
    <mergeCell ref="QDC15:QDI15"/>
    <mergeCell ref="QDJ15:QDP15"/>
    <mergeCell ref="QDQ15:QDW15"/>
    <mergeCell ref="QAR15:QAX15"/>
    <mergeCell ref="QAY15:QBE15"/>
    <mergeCell ref="QBF15:QBL15"/>
    <mergeCell ref="QBM15:QBS15"/>
    <mergeCell ref="QBT15:QBZ15"/>
    <mergeCell ref="QCA15:QCG15"/>
    <mergeCell ref="QIT15:QIZ15"/>
    <mergeCell ref="QJA15:QJG15"/>
    <mergeCell ref="QJH15:QJN15"/>
    <mergeCell ref="QJO15:QJU15"/>
    <mergeCell ref="QJV15:QKB15"/>
    <mergeCell ref="QKC15:QKI15"/>
    <mergeCell ref="QHD15:QHJ15"/>
    <mergeCell ref="QHK15:QHQ15"/>
    <mergeCell ref="QHR15:QHX15"/>
    <mergeCell ref="QHY15:QIE15"/>
    <mergeCell ref="QIF15:QIL15"/>
    <mergeCell ref="QIM15:QIS15"/>
    <mergeCell ref="QFN15:QFT15"/>
    <mergeCell ref="QFU15:QGA15"/>
    <mergeCell ref="QGB15:QGH15"/>
    <mergeCell ref="QGI15:QGO15"/>
    <mergeCell ref="QGP15:QGV15"/>
    <mergeCell ref="QGW15:QHC15"/>
    <mergeCell ref="QNP15:QNV15"/>
    <mergeCell ref="QNW15:QOC15"/>
    <mergeCell ref="QOD15:QOJ15"/>
    <mergeCell ref="QOK15:QOQ15"/>
    <mergeCell ref="QOR15:QOX15"/>
    <mergeCell ref="QOY15:QPE15"/>
    <mergeCell ref="QLZ15:QMF15"/>
    <mergeCell ref="QMG15:QMM15"/>
    <mergeCell ref="QMN15:QMT15"/>
    <mergeCell ref="QMU15:QNA15"/>
    <mergeCell ref="QNB15:QNH15"/>
    <mergeCell ref="QNI15:QNO15"/>
    <mergeCell ref="QKJ15:QKP15"/>
    <mergeCell ref="QKQ15:QKW15"/>
    <mergeCell ref="QKX15:QLD15"/>
    <mergeCell ref="QLE15:QLK15"/>
    <mergeCell ref="QLL15:QLR15"/>
    <mergeCell ref="QLS15:QLY15"/>
    <mergeCell ref="QSL15:QSR15"/>
    <mergeCell ref="QSS15:QSY15"/>
    <mergeCell ref="QSZ15:QTF15"/>
    <mergeCell ref="QTG15:QTM15"/>
    <mergeCell ref="QTN15:QTT15"/>
    <mergeCell ref="QTU15:QUA15"/>
    <mergeCell ref="QQV15:QRB15"/>
    <mergeCell ref="QRC15:QRI15"/>
    <mergeCell ref="QRJ15:QRP15"/>
    <mergeCell ref="QRQ15:QRW15"/>
    <mergeCell ref="QRX15:QSD15"/>
    <mergeCell ref="QSE15:QSK15"/>
    <mergeCell ref="QPF15:QPL15"/>
    <mergeCell ref="QPM15:QPS15"/>
    <mergeCell ref="QPT15:QPZ15"/>
    <mergeCell ref="QQA15:QQG15"/>
    <mergeCell ref="QQH15:QQN15"/>
    <mergeCell ref="QQO15:QQU15"/>
    <mergeCell ref="QXH15:QXN15"/>
    <mergeCell ref="QXO15:QXU15"/>
    <mergeCell ref="QXV15:QYB15"/>
    <mergeCell ref="QYC15:QYI15"/>
    <mergeCell ref="QYJ15:QYP15"/>
    <mergeCell ref="QYQ15:QYW15"/>
    <mergeCell ref="QVR15:QVX15"/>
    <mergeCell ref="QVY15:QWE15"/>
    <mergeCell ref="QWF15:QWL15"/>
    <mergeCell ref="QWM15:QWS15"/>
    <mergeCell ref="QWT15:QWZ15"/>
    <mergeCell ref="QXA15:QXG15"/>
    <mergeCell ref="QUB15:QUH15"/>
    <mergeCell ref="QUI15:QUO15"/>
    <mergeCell ref="QUP15:QUV15"/>
    <mergeCell ref="QUW15:QVC15"/>
    <mergeCell ref="QVD15:QVJ15"/>
    <mergeCell ref="QVK15:QVQ15"/>
    <mergeCell ref="RCD15:RCJ15"/>
    <mergeCell ref="RCK15:RCQ15"/>
    <mergeCell ref="RCR15:RCX15"/>
    <mergeCell ref="RCY15:RDE15"/>
    <mergeCell ref="RDF15:RDL15"/>
    <mergeCell ref="RDM15:RDS15"/>
    <mergeCell ref="RAN15:RAT15"/>
    <mergeCell ref="RAU15:RBA15"/>
    <mergeCell ref="RBB15:RBH15"/>
    <mergeCell ref="RBI15:RBO15"/>
    <mergeCell ref="RBP15:RBV15"/>
    <mergeCell ref="RBW15:RCC15"/>
    <mergeCell ref="QYX15:QZD15"/>
    <mergeCell ref="QZE15:QZK15"/>
    <mergeCell ref="QZL15:QZR15"/>
    <mergeCell ref="QZS15:QZY15"/>
    <mergeCell ref="QZZ15:RAF15"/>
    <mergeCell ref="RAG15:RAM15"/>
    <mergeCell ref="RGZ15:RHF15"/>
    <mergeCell ref="RHG15:RHM15"/>
    <mergeCell ref="RHN15:RHT15"/>
    <mergeCell ref="RHU15:RIA15"/>
    <mergeCell ref="RIB15:RIH15"/>
    <mergeCell ref="RII15:RIO15"/>
    <mergeCell ref="RFJ15:RFP15"/>
    <mergeCell ref="RFQ15:RFW15"/>
    <mergeCell ref="RFX15:RGD15"/>
    <mergeCell ref="RGE15:RGK15"/>
    <mergeCell ref="RGL15:RGR15"/>
    <mergeCell ref="RGS15:RGY15"/>
    <mergeCell ref="RDT15:RDZ15"/>
    <mergeCell ref="REA15:REG15"/>
    <mergeCell ref="REH15:REN15"/>
    <mergeCell ref="REO15:REU15"/>
    <mergeCell ref="REV15:RFB15"/>
    <mergeCell ref="RFC15:RFI15"/>
    <mergeCell ref="RLV15:RMB15"/>
    <mergeCell ref="RMC15:RMI15"/>
    <mergeCell ref="RMJ15:RMP15"/>
    <mergeCell ref="RMQ15:RMW15"/>
    <mergeCell ref="RMX15:RND15"/>
    <mergeCell ref="RNE15:RNK15"/>
    <mergeCell ref="RKF15:RKL15"/>
    <mergeCell ref="RKM15:RKS15"/>
    <mergeCell ref="RKT15:RKZ15"/>
    <mergeCell ref="RLA15:RLG15"/>
    <mergeCell ref="RLH15:RLN15"/>
    <mergeCell ref="RLO15:RLU15"/>
    <mergeCell ref="RIP15:RIV15"/>
    <mergeCell ref="RIW15:RJC15"/>
    <mergeCell ref="RJD15:RJJ15"/>
    <mergeCell ref="RJK15:RJQ15"/>
    <mergeCell ref="RJR15:RJX15"/>
    <mergeCell ref="RJY15:RKE15"/>
    <mergeCell ref="RQR15:RQX15"/>
    <mergeCell ref="RQY15:RRE15"/>
    <mergeCell ref="RRF15:RRL15"/>
    <mergeCell ref="RRM15:RRS15"/>
    <mergeCell ref="RRT15:RRZ15"/>
    <mergeCell ref="RSA15:RSG15"/>
    <mergeCell ref="RPB15:RPH15"/>
    <mergeCell ref="RPI15:RPO15"/>
    <mergeCell ref="RPP15:RPV15"/>
    <mergeCell ref="RPW15:RQC15"/>
    <mergeCell ref="RQD15:RQJ15"/>
    <mergeCell ref="RQK15:RQQ15"/>
    <mergeCell ref="RNL15:RNR15"/>
    <mergeCell ref="RNS15:RNY15"/>
    <mergeCell ref="RNZ15:ROF15"/>
    <mergeCell ref="ROG15:ROM15"/>
    <mergeCell ref="RON15:ROT15"/>
    <mergeCell ref="ROU15:RPA15"/>
    <mergeCell ref="RVN15:RVT15"/>
    <mergeCell ref="RVU15:RWA15"/>
    <mergeCell ref="RWB15:RWH15"/>
    <mergeCell ref="RWI15:RWO15"/>
    <mergeCell ref="RWP15:RWV15"/>
    <mergeCell ref="RWW15:RXC15"/>
    <mergeCell ref="RTX15:RUD15"/>
    <mergeCell ref="RUE15:RUK15"/>
    <mergeCell ref="RUL15:RUR15"/>
    <mergeCell ref="RUS15:RUY15"/>
    <mergeCell ref="RUZ15:RVF15"/>
    <mergeCell ref="RVG15:RVM15"/>
    <mergeCell ref="RSH15:RSN15"/>
    <mergeCell ref="RSO15:RSU15"/>
    <mergeCell ref="RSV15:RTB15"/>
    <mergeCell ref="RTC15:RTI15"/>
    <mergeCell ref="RTJ15:RTP15"/>
    <mergeCell ref="RTQ15:RTW15"/>
    <mergeCell ref="SAJ15:SAP15"/>
    <mergeCell ref="SAQ15:SAW15"/>
    <mergeCell ref="SAX15:SBD15"/>
    <mergeCell ref="SBE15:SBK15"/>
    <mergeCell ref="SBL15:SBR15"/>
    <mergeCell ref="SBS15:SBY15"/>
    <mergeCell ref="RYT15:RYZ15"/>
    <mergeCell ref="RZA15:RZG15"/>
    <mergeCell ref="RZH15:RZN15"/>
    <mergeCell ref="RZO15:RZU15"/>
    <mergeCell ref="RZV15:SAB15"/>
    <mergeCell ref="SAC15:SAI15"/>
    <mergeCell ref="RXD15:RXJ15"/>
    <mergeCell ref="RXK15:RXQ15"/>
    <mergeCell ref="RXR15:RXX15"/>
    <mergeCell ref="RXY15:RYE15"/>
    <mergeCell ref="RYF15:RYL15"/>
    <mergeCell ref="RYM15:RYS15"/>
    <mergeCell ref="SFF15:SFL15"/>
    <mergeCell ref="SFM15:SFS15"/>
    <mergeCell ref="SFT15:SFZ15"/>
    <mergeCell ref="SGA15:SGG15"/>
    <mergeCell ref="SGH15:SGN15"/>
    <mergeCell ref="SGO15:SGU15"/>
    <mergeCell ref="SDP15:SDV15"/>
    <mergeCell ref="SDW15:SEC15"/>
    <mergeCell ref="SED15:SEJ15"/>
    <mergeCell ref="SEK15:SEQ15"/>
    <mergeCell ref="SER15:SEX15"/>
    <mergeCell ref="SEY15:SFE15"/>
    <mergeCell ref="SBZ15:SCF15"/>
    <mergeCell ref="SCG15:SCM15"/>
    <mergeCell ref="SCN15:SCT15"/>
    <mergeCell ref="SCU15:SDA15"/>
    <mergeCell ref="SDB15:SDH15"/>
    <mergeCell ref="SDI15:SDO15"/>
    <mergeCell ref="SKB15:SKH15"/>
    <mergeCell ref="SKI15:SKO15"/>
    <mergeCell ref="SKP15:SKV15"/>
    <mergeCell ref="SKW15:SLC15"/>
    <mergeCell ref="SLD15:SLJ15"/>
    <mergeCell ref="SLK15:SLQ15"/>
    <mergeCell ref="SIL15:SIR15"/>
    <mergeCell ref="SIS15:SIY15"/>
    <mergeCell ref="SIZ15:SJF15"/>
    <mergeCell ref="SJG15:SJM15"/>
    <mergeCell ref="SJN15:SJT15"/>
    <mergeCell ref="SJU15:SKA15"/>
    <mergeCell ref="SGV15:SHB15"/>
    <mergeCell ref="SHC15:SHI15"/>
    <mergeCell ref="SHJ15:SHP15"/>
    <mergeCell ref="SHQ15:SHW15"/>
    <mergeCell ref="SHX15:SID15"/>
    <mergeCell ref="SIE15:SIK15"/>
    <mergeCell ref="SOX15:SPD15"/>
    <mergeCell ref="SPE15:SPK15"/>
    <mergeCell ref="SPL15:SPR15"/>
    <mergeCell ref="SPS15:SPY15"/>
    <mergeCell ref="SPZ15:SQF15"/>
    <mergeCell ref="SQG15:SQM15"/>
    <mergeCell ref="SNH15:SNN15"/>
    <mergeCell ref="SNO15:SNU15"/>
    <mergeCell ref="SNV15:SOB15"/>
    <mergeCell ref="SOC15:SOI15"/>
    <mergeCell ref="SOJ15:SOP15"/>
    <mergeCell ref="SOQ15:SOW15"/>
    <mergeCell ref="SLR15:SLX15"/>
    <mergeCell ref="SLY15:SME15"/>
    <mergeCell ref="SMF15:SML15"/>
    <mergeCell ref="SMM15:SMS15"/>
    <mergeCell ref="SMT15:SMZ15"/>
    <mergeCell ref="SNA15:SNG15"/>
    <mergeCell ref="STT15:STZ15"/>
    <mergeCell ref="SUA15:SUG15"/>
    <mergeCell ref="SUH15:SUN15"/>
    <mergeCell ref="SUO15:SUU15"/>
    <mergeCell ref="SUV15:SVB15"/>
    <mergeCell ref="SVC15:SVI15"/>
    <mergeCell ref="SSD15:SSJ15"/>
    <mergeCell ref="SSK15:SSQ15"/>
    <mergeCell ref="SSR15:SSX15"/>
    <mergeCell ref="SSY15:STE15"/>
    <mergeCell ref="STF15:STL15"/>
    <mergeCell ref="STM15:STS15"/>
    <mergeCell ref="SQN15:SQT15"/>
    <mergeCell ref="SQU15:SRA15"/>
    <mergeCell ref="SRB15:SRH15"/>
    <mergeCell ref="SRI15:SRO15"/>
    <mergeCell ref="SRP15:SRV15"/>
    <mergeCell ref="SRW15:SSC15"/>
    <mergeCell ref="SYP15:SYV15"/>
    <mergeCell ref="SYW15:SZC15"/>
    <mergeCell ref="SZD15:SZJ15"/>
    <mergeCell ref="SZK15:SZQ15"/>
    <mergeCell ref="SZR15:SZX15"/>
    <mergeCell ref="SZY15:TAE15"/>
    <mergeCell ref="SWZ15:SXF15"/>
    <mergeCell ref="SXG15:SXM15"/>
    <mergeCell ref="SXN15:SXT15"/>
    <mergeCell ref="SXU15:SYA15"/>
    <mergeCell ref="SYB15:SYH15"/>
    <mergeCell ref="SYI15:SYO15"/>
    <mergeCell ref="SVJ15:SVP15"/>
    <mergeCell ref="SVQ15:SVW15"/>
    <mergeCell ref="SVX15:SWD15"/>
    <mergeCell ref="SWE15:SWK15"/>
    <mergeCell ref="SWL15:SWR15"/>
    <mergeCell ref="SWS15:SWY15"/>
    <mergeCell ref="TDL15:TDR15"/>
    <mergeCell ref="TDS15:TDY15"/>
    <mergeCell ref="TDZ15:TEF15"/>
    <mergeCell ref="TEG15:TEM15"/>
    <mergeCell ref="TEN15:TET15"/>
    <mergeCell ref="TEU15:TFA15"/>
    <mergeCell ref="TBV15:TCB15"/>
    <mergeCell ref="TCC15:TCI15"/>
    <mergeCell ref="TCJ15:TCP15"/>
    <mergeCell ref="TCQ15:TCW15"/>
    <mergeCell ref="TCX15:TDD15"/>
    <mergeCell ref="TDE15:TDK15"/>
    <mergeCell ref="TAF15:TAL15"/>
    <mergeCell ref="TAM15:TAS15"/>
    <mergeCell ref="TAT15:TAZ15"/>
    <mergeCell ref="TBA15:TBG15"/>
    <mergeCell ref="TBH15:TBN15"/>
    <mergeCell ref="TBO15:TBU15"/>
    <mergeCell ref="TIH15:TIN15"/>
    <mergeCell ref="TIO15:TIU15"/>
    <mergeCell ref="TIV15:TJB15"/>
    <mergeCell ref="TJC15:TJI15"/>
    <mergeCell ref="TJJ15:TJP15"/>
    <mergeCell ref="TJQ15:TJW15"/>
    <mergeCell ref="TGR15:TGX15"/>
    <mergeCell ref="TGY15:THE15"/>
    <mergeCell ref="THF15:THL15"/>
    <mergeCell ref="THM15:THS15"/>
    <mergeCell ref="THT15:THZ15"/>
    <mergeCell ref="TIA15:TIG15"/>
    <mergeCell ref="TFB15:TFH15"/>
    <mergeCell ref="TFI15:TFO15"/>
    <mergeCell ref="TFP15:TFV15"/>
    <mergeCell ref="TFW15:TGC15"/>
    <mergeCell ref="TGD15:TGJ15"/>
    <mergeCell ref="TGK15:TGQ15"/>
    <mergeCell ref="TND15:TNJ15"/>
    <mergeCell ref="TNK15:TNQ15"/>
    <mergeCell ref="TNR15:TNX15"/>
    <mergeCell ref="TNY15:TOE15"/>
    <mergeCell ref="TOF15:TOL15"/>
    <mergeCell ref="TOM15:TOS15"/>
    <mergeCell ref="TLN15:TLT15"/>
    <mergeCell ref="TLU15:TMA15"/>
    <mergeCell ref="TMB15:TMH15"/>
    <mergeCell ref="TMI15:TMO15"/>
    <mergeCell ref="TMP15:TMV15"/>
    <mergeCell ref="TMW15:TNC15"/>
    <mergeCell ref="TJX15:TKD15"/>
    <mergeCell ref="TKE15:TKK15"/>
    <mergeCell ref="TKL15:TKR15"/>
    <mergeCell ref="TKS15:TKY15"/>
    <mergeCell ref="TKZ15:TLF15"/>
    <mergeCell ref="TLG15:TLM15"/>
    <mergeCell ref="TRZ15:TSF15"/>
    <mergeCell ref="TSG15:TSM15"/>
    <mergeCell ref="TSN15:TST15"/>
    <mergeCell ref="TSU15:TTA15"/>
    <mergeCell ref="TTB15:TTH15"/>
    <mergeCell ref="TTI15:TTO15"/>
    <mergeCell ref="TQJ15:TQP15"/>
    <mergeCell ref="TQQ15:TQW15"/>
    <mergeCell ref="TQX15:TRD15"/>
    <mergeCell ref="TRE15:TRK15"/>
    <mergeCell ref="TRL15:TRR15"/>
    <mergeCell ref="TRS15:TRY15"/>
    <mergeCell ref="TOT15:TOZ15"/>
    <mergeCell ref="TPA15:TPG15"/>
    <mergeCell ref="TPH15:TPN15"/>
    <mergeCell ref="TPO15:TPU15"/>
    <mergeCell ref="TPV15:TQB15"/>
    <mergeCell ref="TQC15:TQI15"/>
    <mergeCell ref="TWV15:TXB15"/>
    <mergeCell ref="TXC15:TXI15"/>
    <mergeCell ref="TXJ15:TXP15"/>
    <mergeCell ref="TXQ15:TXW15"/>
    <mergeCell ref="TXX15:TYD15"/>
    <mergeCell ref="TYE15:TYK15"/>
    <mergeCell ref="TVF15:TVL15"/>
    <mergeCell ref="TVM15:TVS15"/>
    <mergeCell ref="TVT15:TVZ15"/>
    <mergeCell ref="TWA15:TWG15"/>
    <mergeCell ref="TWH15:TWN15"/>
    <mergeCell ref="TWO15:TWU15"/>
    <mergeCell ref="TTP15:TTV15"/>
    <mergeCell ref="TTW15:TUC15"/>
    <mergeCell ref="TUD15:TUJ15"/>
    <mergeCell ref="TUK15:TUQ15"/>
    <mergeCell ref="TUR15:TUX15"/>
    <mergeCell ref="TUY15:TVE15"/>
    <mergeCell ref="UBR15:UBX15"/>
    <mergeCell ref="UBY15:UCE15"/>
    <mergeCell ref="UCF15:UCL15"/>
    <mergeCell ref="UCM15:UCS15"/>
    <mergeCell ref="UCT15:UCZ15"/>
    <mergeCell ref="UDA15:UDG15"/>
    <mergeCell ref="UAB15:UAH15"/>
    <mergeCell ref="UAI15:UAO15"/>
    <mergeCell ref="UAP15:UAV15"/>
    <mergeCell ref="UAW15:UBC15"/>
    <mergeCell ref="UBD15:UBJ15"/>
    <mergeCell ref="UBK15:UBQ15"/>
    <mergeCell ref="TYL15:TYR15"/>
    <mergeCell ref="TYS15:TYY15"/>
    <mergeCell ref="TYZ15:TZF15"/>
    <mergeCell ref="TZG15:TZM15"/>
    <mergeCell ref="TZN15:TZT15"/>
    <mergeCell ref="TZU15:UAA15"/>
    <mergeCell ref="UGN15:UGT15"/>
    <mergeCell ref="UGU15:UHA15"/>
    <mergeCell ref="UHB15:UHH15"/>
    <mergeCell ref="UHI15:UHO15"/>
    <mergeCell ref="UHP15:UHV15"/>
    <mergeCell ref="UHW15:UIC15"/>
    <mergeCell ref="UEX15:UFD15"/>
    <mergeCell ref="UFE15:UFK15"/>
    <mergeCell ref="UFL15:UFR15"/>
    <mergeCell ref="UFS15:UFY15"/>
    <mergeCell ref="UFZ15:UGF15"/>
    <mergeCell ref="UGG15:UGM15"/>
    <mergeCell ref="UDH15:UDN15"/>
    <mergeCell ref="UDO15:UDU15"/>
    <mergeCell ref="UDV15:UEB15"/>
    <mergeCell ref="UEC15:UEI15"/>
    <mergeCell ref="UEJ15:UEP15"/>
    <mergeCell ref="UEQ15:UEW15"/>
    <mergeCell ref="ULJ15:ULP15"/>
    <mergeCell ref="ULQ15:ULW15"/>
    <mergeCell ref="ULX15:UMD15"/>
    <mergeCell ref="UME15:UMK15"/>
    <mergeCell ref="UML15:UMR15"/>
    <mergeCell ref="UMS15:UMY15"/>
    <mergeCell ref="UJT15:UJZ15"/>
    <mergeCell ref="UKA15:UKG15"/>
    <mergeCell ref="UKH15:UKN15"/>
    <mergeCell ref="UKO15:UKU15"/>
    <mergeCell ref="UKV15:ULB15"/>
    <mergeCell ref="ULC15:ULI15"/>
    <mergeCell ref="UID15:UIJ15"/>
    <mergeCell ref="UIK15:UIQ15"/>
    <mergeCell ref="UIR15:UIX15"/>
    <mergeCell ref="UIY15:UJE15"/>
    <mergeCell ref="UJF15:UJL15"/>
    <mergeCell ref="UJM15:UJS15"/>
    <mergeCell ref="UQF15:UQL15"/>
    <mergeCell ref="UQM15:UQS15"/>
    <mergeCell ref="UQT15:UQZ15"/>
    <mergeCell ref="URA15:URG15"/>
    <mergeCell ref="URH15:URN15"/>
    <mergeCell ref="URO15:URU15"/>
    <mergeCell ref="UOP15:UOV15"/>
    <mergeCell ref="UOW15:UPC15"/>
    <mergeCell ref="UPD15:UPJ15"/>
    <mergeCell ref="UPK15:UPQ15"/>
    <mergeCell ref="UPR15:UPX15"/>
    <mergeCell ref="UPY15:UQE15"/>
    <mergeCell ref="UMZ15:UNF15"/>
    <mergeCell ref="UNG15:UNM15"/>
    <mergeCell ref="UNN15:UNT15"/>
    <mergeCell ref="UNU15:UOA15"/>
    <mergeCell ref="UOB15:UOH15"/>
    <mergeCell ref="UOI15:UOO15"/>
    <mergeCell ref="UVB15:UVH15"/>
    <mergeCell ref="UVI15:UVO15"/>
    <mergeCell ref="UVP15:UVV15"/>
    <mergeCell ref="UVW15:UWC15"/>
    <mergeCell ref="UWD15:UWJ15"/>
    <mergeCell ref="UWK15:UWQ15"/>
    <mergeCell ref="UTL15:UTR15"/>
    <mergeCell ref="UTS15:UTY15"/>
    <mergeCell ref="UTZ15:UUF15"/>
    <mergeCell ref="UUG15:UUM15"/>
    <mergeCell ref="UUN15:UUT15"/>
    <mergeCell ref="UUU15:UVA15"/>
    <mergeCell ref="URV15:USB15"/>
    <mergeCell ref="USC15:USI15"/>
    <mergeCell ref="USJ15:USP15"/>
    <mergeCell ref="USQ15:USW15"/>
    <mergeCell ref="USX15:UTD15"/>
    <mergeCell ref="UTE15:UTK15"/>
    <mergeCell ref="UZX15:VAD15"/>
    <mergeCell ref="VAE15:VAK15"/>
    <mergeCell ref="VAL15:VAR15"/>
    <mergeCell ref="VAS15:VAY15"/>
    <mergeCell ref="VAZ15:VBF15"/>
    <mergeCell ref="VBG15:VBM15"/>
    <mergeCell ref="UYH15:UYN15"/>
    <mergeCell ref="UYO15:UYU15"/>
    <mergeCell ref="UYV15:UZB15"/>
    <mergeCell ref="UZC15:UZI15"/>
    <mergeCell ref="UZJ15:UZP15"/>
    <mergeCell ref="UZQ15:UZW15"/>
    <mergeCell ref="UWR15:UWX15"/>
    <mergeCell ref="UWY15:UXE15"/>
    <mergeCell ref="UXF15:UXL15"/>
    <mergeCell ref="UXM15:UXS15"/>
    <mergeCell ref="UXT15:UXZ15"/>
    <mergeCell ref="UYA15:UYG15"/>
    <mergeCell ref="VET15:VEZ15"/>
    <mergeCell ref="VFA15:VFG15"/>
    <mergeCell ref="VFH15:VFN15"/>
    <mergeCell ref="VFO15:VFU15"/>
    <mergeCell ref="VFV15:VGB15"/>
    <mergeCell ref="VGC15:VGI15"/>
    <mergeCell ref="VDD15:VDJ15"/>
    <mergeCell ref="VDK15:VDQ15"/>
    <mergeCell ref="VDR15:VDX15"/>
    <mergeCell ref="VDY15:VEE15"/>
    <mergeCell ref="VEF15:VEL15"/>
    <mergeCell ref="VEM15:VES15"/>
    <mergeCell ref="VBN15:VBT15"/>
    <mergeCell ref="VBU15:VCA15"/>
    <mergeCell ref="VCB15:VCH15"/>
    <mergeCell ref="VCI15:VCO15"/>
    <mergeCell ref="VCP15:VCV15"/>
    <mergeCell ref="VCW15:VDC15"/>
    <mergeCell ref="VJP15:VJV15"/>
    <mergeCell ref="VJW15:VKC15"/>
    <mergeCell ref="VKD15:VKJ15"/>
    <mergeCell ref="VKK15:VKQ15"/>
    <mergeCell ref="VKR15:VKX15"/>
    <mergeCell ref="VKY15:VLE15"/>
    <mergeCell ref="VHZ15:VIF15"/>
    <mergeCell ref="VIG15:VIM15"/>
    <mergeCell ref="VIN15:VIT15"/>
    <mergeCell ref="VIU15:VJA15"/>
    <mergeCell ref="VJB15:VJH15"/>
    <mergeCell ref="VJI15:VJO15"/>
    <mergeCell ref="VGJ15:VGP15"/>
    <mergeCell ref="VGQ15:VGW15"/>
    <mergeCell ref="VGX15:VHD15"/>
    <mergeCell ref="VHE15:VHK15"/>
    <mergeCell ref="VHL15:VHR15"/>
    <mergeCell ref="VHS15:VHY15"/>
    <mergeCell ref="VOL15:VOR15"/>
    <mergeCell ref="VOS15:VOY15"/>
    <mergeCell ref="VOZ15:VPF15"/>
    <mergeCell ref="VPG15:VPM15"/>
    <mergeCell ref="VPN15:VPT15"/>
    <mergeCell ref="VPU15:VQA15"/>
    <mergeCell ref="VMV15:VNB15"/>
    <mergeCell ref="VNC15:VNI15"/>
    <mergeCell ref="VNJ15:VNP15"/>
    <mergeCell ref="VNQ15:VNW15"/>
    <mergeCell ref="VNX15:VOD15"/>
    <mergeCell ref="VOE15:VOK15"/>
    <mergeCell ref="VLF15:VLL15"/>
    <mergeCell ref="VLM15:VLS15"/>
    <mergeCell ref="VLT15:VLZ15"/>
    <mergeCell ref="VMA15:VMG15"/>
    <mergeCell ref="VMH15:VMN15"/>
    <mergeCell ref="VMO15:VMU15"/>
    <mergeCell ref="VTH15:VTN15"/>
    <mergeCell ref="VTO15:VTU15"/>
    <mergeCell ref="VTV15:VUB15"/>
    <mergeCell ref="VUC15:VUI15"/>
    <mergeCell ref="VUJ15:VUP15"/>
    <mergeCell ref="VUQ15:VUW15"/>
    <mergeCell ref="VRR15:VRX15"/>
    <mergeCell ref="VRY15:VSE15"/>
    <mergeCell ref="VSF15:VSL15"/>
    <mergeCell ref="VSM15:VSS15"/>
    <mergeCell ref="VST15:VSZ15"/>
    <mergeCell ref="VTA15:VTG15"/>
    <mergeCell ref="VQB15:VQH15"/>
    <mergeCell ref="VQI15:VQO15"/>
    <mergeCell ref="VQP15:VQV15"/>
    <mergeCell ref="VQW15:VRC15"/>
    <mergeCell ref="VRD15:VRJ15"/>
    <mergeCell ref="VRK15:VRQ15"/>
    <mergeCell ref="VYD15:VYJ15"/>
    <mergeCell ref="VYK15:VYQ15"/>
    <mergeCell ref="VYR15:VYX15"/>
    <mergeCell ref="VYY15:VZE15"/>
    <mergeCell ref="VZF15:VZL15"/>
    <mergeCell ref="VZM15:VZS15"/>
    <mergeCell ref="VWN15:VWT15"/>
    <mergeCell ref="VWU15:VXA15"/>
    <mergeCell ref="VXB15:VXH15"/>
    <mergeCell ref="VXI15:VXO15"/>
    <mergeCell ref="VXP15:VXV15"/>
    <mergeCell ref="VXW15:VYC15"/>
    <mergeCell ref="VUX15:VVD15"/>
    <mergeCell ref="VVE15:VVK15"/>
    <mergeCell ref="VVL15:VVR15"/>
    <mergeCell ref="VVS15:VVY15"/>
    <mergeCell ref="VVZ15:VWF15"/>
    <mergeCell ref="VWG15:VWM15"/>
    <mergeCell ref="WCZ15:WDF15"/>
    <mergeCell ref="WDG15:WDM15"/>
    <mergeCell ref="WDN15:WDT15"/>
    <mergeCell ref="WDU15:WEA15"/>
    <mergeCell ref="WEB15:WEH15"/>
    <mergeCell ref="WEI15:WEO15"/>
    <mergeCell ref="WBJ15:WBP15"/>
    <mergeCell ref="WBQ15:WBW15"/>
    <mergeCell ref="WBX15:WCD15"/>
    <mergeCell ref="WCE15:WCK15"/>
    <mergeCell ref="WCL15:WCR15"/>
    <mergeCell ref="WCS15:WCY15"/>
    <mergeCell ref="VZT15:VZZ15"/>
    <mergeCell ref="WAA15:WAG15"/>
    <mergeCell ref="WAH15:WAN15"/>
    <mergeCell ref="WAO15:WAU15"/>
    <mergeCell ref="WAV15:WBB15"/>
    <mergeCell ref="WBC15:WBI15"/>
    <mergeCell ref="WHV15:WIB15"/>
    <mergeCell ref="WIC15:WII15"/>
    <mergeCell ref="WIJ15:WIP15"/>
    <mergeCell ref="WIQ15:WIW15"/>
    <mergeCell ref="WIX15:WJD15"/>
    <mergeCell ref="WJE15:WJK15"/>
    <mergeCell ref="WGF15:WGL15"/>
    <mergeCell ref="WGM15:WGS15"/>
    <mergeCell ref="WGT15:WGZ15"/>
    <mergeCell ref="WHA15:WHG15"/>
    <mergeCell ref="WHH15:WHN15"/>
    <mergeCell ref="WHO15:WHU15"/>
    <mergeCell ref="WEP15:WEV15"/>
    <mergeCell ref="WEW15:WFC15"/>
    <mergeCell ref="WFD15:WFJ15"/>
    <mergeCell ref="WFK15:WFQ15"/>
    <mergeCell ref="WFR15:WFX15"/>
    <mergeCell ref="WFY15:WGE15"/>
    <mergeCell ref="WMR15:WMX15"/>
    <mergeCell ref="WMY15:WNE15"/>
    <mergeCell ref="WNF15:WNL15"/>
    <mergeCell ref="WNM15:WNS15"/>
    <mergeCell ref="WNT15:WNZ15"/>
    <mergeCell ref="WOA15:WOG15"/>
    <mergeCell ref="WLB15:WLH15"/>
    <mergeCell ref="WLI15:WLO15"/>
    <mergeCell ref="WLP15:WLV15"/>
    <mergeCell ref="WLW15:WMC15"/>
    <mergeCell ref="WMD15:WMJ15"/>
    <mergeCell ref="WMK15:WMQ15"/>
    <mergeCell ref="WJL15:WJR15"/>
    <mergeCell ref="WJS15:WJY15"/>
    <mergeCell ref="WJZ15:WKF15"/>
    <mergeCell ref="WKG15:WKM15"/>
    <mergeCell ref="WKN15:WKT15"/>
    <mergeCell ref="WKU15:WLA15"/>
    <mergeCell ref="WRN15:WRT15"/>
    <mergeCell ref="WRU15:WSA15"/>
    <mergeCell ref="WSB15:WSH15"/>
    <mergeCell ref="WSI15:WSO15"/>
    <mergeCell ref="WSP15:WSV15"/>
    <mergeCell ref="WSW15:WTC15"/>
    <mergeCell ref="WPX15:WQD15"/>
    <mergeCell ref="WQE15:WQK15"/>
    <mergeCell ref="WQL15:WQR15"/>
    <mergeCell ref="WQS15:WQY15"/>
    <mergeCell ref="WQZ15:WRF15"/>
    <mergeCell ref="WRG15:WRM15"/>
    <mergeCell ref="WOH15:WON15"/>
    <mergeCell ref="WOO15:WOU15"/>
    <mergeCell ref="WOV15:WPB15"/>
    <mergeCell ref="WPC15:WPI15"/>
    <mergeCell ref="WPJ15:WPP15"/>
    <mergeCell ref="WPQ15:WPW15"/>
    <mergeCell ref="WZI15:WZO15"/>
    <mergeCell ref="WWJ15:WWP15"/>
    <mergeCell ref="WWQ15:WWW15"/>
    <mergeCell ref="WWX15:WXD15"/>
    <mergeCell ref="WXE15:WXK15"/>
    <mergeCell ref="WXL15:WXR15"/>
    <mergeCell ref="WXS15:WXY15"/>
    <mergeCell ref="WUT15:WUZ15"/>
    <mergeCell ref="WVA15:WVG15"/>
    <mergeCell ref="WVH15:WVN15"/>
    <mergeCell ref="WVO15:WVU15"/>
    <mergeCell ref="WVV15:WWB15"/>
    <mergeCell ref="WWC15:WWI15"/>
    <mergeCell ref="WTD15:WTJ15"/>
    <mergeCell ref="WTK15:WTQ15"/>
    <mergeCell ref="WTR15:WTX15"/>
    <mergeCell ref="WTY15:WUE15"/>
    <mergeCell ref="WUF15:WUL15"/>
    <mergeCell ref="WUM15:WUS15"/>
    <mergeCell ref="XEL15:XER15"/>
    <mergeCell ref="XES15:XEY15"/>
    <mergeCell ref="XEZ15:XFC15"/>
    <mergeCell ref="A22:B22"/>
    <mergeCell ref="C22:E22"/>
    <mergeCell ref="A20:B20"/>
    <mergeCell ref="C18:F18"/>
    <mergeCell ref="C19:F19"/>
    <mergeCell ref="A21:B21"/>
    <mergeCell ref="XCV15:XDB15"/>
    <mergeCell ref="XDC15:XDI15"/>
    <mergeCell ref="XDJ15:XDP15"/>
    <mergeCell ref="XDQ15:XDW15"/>
    <mergeCell ref="XDX15:XED15"/>
    <mergeCell ref="XEE15:XEK15"/>
    <mergeCell ref="XBF15:XBL15"/>
    <mergeCell ref="XBM15:XBS15"/>
    <mergeCell ref="XBT15:XBZ15"/>
    <mergeCell ref="XCA15:XCG15"/>
    <mergeCell ref="XCH15:XCN15"/>
    <mergeCell ref="XCO15:XCU15"/>
    <mergeCell ref="WZP15:WZV15"/>
    <mergeCell ref="WZW15:XAC15"/>
    <mergeCell ref="XAD15:XAJ15"/>
    <mergeCell ref="XAK15:XAQ15"/>
    <mergeCell ref="XAR15:XAX15"/>
    <mergeCell ref="XAY15:XBE15"/>
    <mergeCell ref="WXZ15:WYF15"/>
    <mergeCell ref="WYG15:WYM15"/>
    <mergeCell ref="WYN15:WYT15"/>
    <mergeCell ref="WYU15:WZA15"/>
    <mergeCell ref="WZB15:WZH15"/>
    <mergeCell ref="A26:F26"/>
    <mergeCell ref="C27:F27"/>
    <mergeCell ref="A28:F28"/>
    <mergeCell ref="A3:F3"/>
    <mergeCell ref="D14:F14"/>
    <mergeCell ref="A14:C14"/>
    <mergeCell ref="A17:C17"/>
    <mergeCell ref="A25:F25"/>
    <mergeCell ref="C21:E21"/>
    <mergeCell ref="C23:F23"/>
    <mergeCell ref="C24:F24"/>
    <mergeCell ref="A10:B10"/>
    <mergeCell ref="E10:F10"/>
    <mergeCell ref="E9:F9"/>
    <mergeCell ref="C10:D10"/>
    <mergeCell ref="A16:C16"/>
    <mergeCell ref="D20:F20"/>
    <mergeCell ref="A4:F4"/>
    <mergeCell ref="A5:B5"/>
    <mergeCell ref="C5:E5"/>
    <mergeCell ref="A6:B6"/>
    <mergeCell ref="C6:E6"/>
    <mergeCell ref="A11:D11"/>
    <mergeCell ref="A12:D12"/>
    <mergeCell ref="E12:F12"/>
    <mergeCell ref="E11:F11"/>
  </mergeCells>
  <conditionalFormatting sqref="F6">
    <cfRule type="containsBlanks" dxfId="32" priority="30">
      <formula>LEN(TRIM(F6))=0</formula>
    </cfRule>
  </conditionalFormatting>
  <conditionalFormatting sqref="F22">
    <cfRule type="containsBlanks" dxfId="31" priority="23">
      <formula>LEN(TRIM(F22))=0</formula>
    </cfRule>
  </conditionalFormatting>
  <conditionalFormatting sqref="A12:D12">
    <cfRule type="containsBlanks" dxfId="30" priority="29">
      <formula>LEN(TRIM(A12))=0</formula>
    </cfRule>
  </conditionalFormatting>
  <conditionalFormatting sqref="C22:E22">
    <cfRule type="containsBlanks" dxfId="29" priority="21">
      <formula>LEN(TRIM(C22))=0</formula>
    </cfRule>
  </conditionalFormatting>
  <conditionalFormatting sqref="A22:B22">
    <cfRule type="containsBlanks" dxfId="28" priority="22">
      <formula>LEN(TRIM(A22))=0</formula>
    </cfRule>
  </conditionalFormatting>
  <conditionalFormatting sqref="C6:E6">
    <cfRule type="containsBlanks" dxfId="27" priority="38">
      <formula>LEN(TRIM(C6))=0</formula>
    </cfRule>
  </conditionalFormatting>
  <conditionalFormatting sqref="A8:F8">
    <cfRule type="containsBlanks" dxfId="26" priority="24">
      <formula>LEN(TRIM(A8))=0</formula>
    </cfRule>
  </conditionalFormatting>
  <conditionalFormatting sqref="A10:F10">
    <cfRule type="containsBlanks" dxfId="25" priority="14">
      <formula>LEN(TRIM(A10))=0</formula>
    </cfRule>
  </conditionalFormatting>
  <conditionalFormatting sqref="E12:F12">
    <cfRule type="containsBlanks" dxfId="24" priority="36">
      <formula>LEN(TRIM(E12))=0</formula>
    </cfRule>
  </conditionalFormatting>
  <conditionalFormatting sqref="A14:F14">
    <cfRule type="containsBlanks" dxfId="23" priority="12">
      <formula>LEN(TRIM(A14))=0</formula>
    </cfRule>
  </conditionalFormatting>
  <conditionalFormatting sqref="A17:C17 A19:B19">
    <cfRule type="containsBlanks" dxfId="22" priority="31">
      <formula>LEN(TRIM(A17))=0</formula>
    </cfRule>
  </conditionalFormatting>
  <conditionalFormatting sqref="C19:F19">
    <cfRule type="containsBlanks" dxfId="21" priority="10">
      <formula>LEN(TRIM(C19))=0</formula>
    </cfRule>
  </conditionalFormatting>
  <conditionalFormatting sqref="C20">
    <cfRule type="containsBlanks" dxfId="20" priority="9">
      <formula>LEN(TRIM(C20))=0</formula>
    </cfRule>
  </conditionalFormatting>
  <conditionalFormatting sqref="D17:F17">
    <cfRule type="containsBlanks" dxfId="19" priority="39">
      <formula>LEN(TRIM(D17))=0</formula>
    </cfRule>
  </conditionalFormatting>
  <conditionalFormatting sqref="A24:F24">
    <cfRule type="containsBlanks" dxfId="18" priority="4">
      <formula>LEN(TRIM(A24))=0</formula>
    </cfRule>
  </conditionalFormatting>
  <conditionalFormatting sqref="A6:B6">
    <cfRule type="containsBlanks" dxfId="17" priority="1">
      <formula>LEN(TRIM(A6))=0</formula>
    </cfRule>
  </conditionalFormatting>
  <dataValidations disablePrompts="1" count="1">
    <dataValidation type="textLength" operator="equal" allowBlank="1" showInputMessage="1" showErrorMessage="1" error="Format del NIF: 8 números i 1 lletra (sense espais) " sqref="F6">
      <formula1>9</formula1>
    </dataValidation>
  </dataValidations>
  <printOptions headings="1" gridLines="1"/>
  <pageMargins left="0.55118110236220474" right="0.55118110236220474" top="0.19685039370078741" bottom="0.74803149606299213" header="0.31496062992125984" footer="0.31496062992125984"/>
  <pageSetup paperSize="9" scale="60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llistes!$C$12:$C$17</xm:f>
          </x14:formula1>
          <xm:sqref>A10</xm:sqref>
        </x14:dataValidation>
        <x14:dataValidation type="list" allowBlank="1" showInputMessage="1" showErrorMessage="1">
          <x14:formula1>
            <xm:f>llistes!$A$2:$A$73</xm:f>
          </x14:formula1>
          <xm:sqref>A12</xm:sqref>
        </x14:dataValidation>
        <x14:dataValidation type="list" allowBlank="1" showInputMessage="1" showErrorMessage="1">
          <x14:formula1>
            <xm:f>llistes!$E$12:$E$14</xm:f>
          </x14:formula1>
          <xm:sqref>C20</xm:sqref>
        </x14:dataValidation>
        <x14:dataValidation type="list" allowBlank="1" showInputMessage="1" showErrorMessage="1">
          <x14:formula1>
            <xm:f>llistes!$J$2:$J$948</xm:f>
          </x14:formula1>
          <xm:sqref>D14:F14</xm:sqref>
        </x14:dataValidation>
        <x14:dataValidation type="list" allowBlank="1" showInputMessage="1" showErrorMessage="1">
          <x14:formula1>
            <xm:f>llistes!$M$2:$M$948</xm:f>
          </x14:formula1>
          <xm:sqref>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opLeftCell="A16" workbookViewId="0">
      <selection activeCell="D10" sqref="D10:F10"/>
    </sheetView>
  </sheetViews>
  <sheetFormatPr defaultColWidth="9.140625" defaultRowHeight="27.75" customHeight="1" x14ac:dyDescent="0.25"/>
  <cols>
    <col min="1" max="1" width="17.28515625" style="1" customWidth="1"/>
    <col min="2" max="2" width="29.85546875" style="1" customWidth="1"/>
    <col min="3" max="3" width="14.5703125" style="1" customWidth="1"/>
    <col min="4" max="4" width="25.42578125" style="1" customWidth="1"/>
    <col min="5" max="5" width="31.85546875" style="1" customWidth="1"/>
    <col min="6" max="6" width="23.5703125" style="1" customWidth="1"/>
    <col min="7" max="8" width="9.140625" style="1"/>
    <col min="9" max="9" width="9.140625" style="1" customWidth="1"/>
    <col min="10" max="16384" width="9.140625" style="1"/>
  </cols>
  <sheetData>
    <row r="1" spans="1:6" ht="27.75" customHeight="1" x14ac:dyDescent="0.25">
      <c r="F1" s="3" t="s">
        <v>3</v>
      </c>
    </row>
    <row r="2" spans="1:6" ht="27.75" customHeight="1" x14ac:dyDescent="0.25">
      <c r="E2" s="26" t="s">
        <v>98</v>
      </c>
      <c r="F2" s="146"/>
    </row>
    <row r="3" spans="1:6" ht="54.75" customHeight="1" thickBot="1" x14ac:dyDescent="0.45">
      <c r="A3" s="152" t="s">
        <v>4</v>
      </c>
      <c r="B3" s="152"/>
      <c r="C3" s="152"/>
      <c r="D3" s="152"/>
      <c r="E3" s="152"/>
      <c r="F3" s="152"/>
    </row>
    <row r="4" spans="1:6" ht="36" customHeight="1" thickTop="1" thickBot="1" x14ac:dyDescent="0.4">
      <c r="A4" s="165" t="s">
        <v>5</v>
      </c>
      <c r="B4" s="165"/>
      <c r="C4" s="165"/>
      <c r="D4" s="165"/>
      <c r="E4" s="165"/>
      <c r="F4" s="165"/>
    </row>
    <row r="5" spans="1:6" ht="15" customHeight="1" x14ac:dyDescent="0.25">
      <c r="A5" s="177" t="s">
        <v>1</v>
      </c>
      <c r="B5" s="177"/>
      <c r="C5" s="177" t="s">
        <v>90</v>
      </c>
      <c r="D5" s="177"/>
      <c r="E5" s="177"/>
      <c r="F5" s="31" t="s">
        <v>6</v>
      </c>
    </row>
    <row r="6" spans="1:6" ht="30" customHeight="1" thickBot="1" x14ac:dyDescent="0.3">
      <c r="A6" s="178">
        <f>+'Sol.licitud esportista'!A6</f>
        <v>0</v>
      </c>
      <c r="B6" s="178"/>
      <c r="C6" s="178">
        <f>+'Sol.licitud esportista'!C6</f>
        <v>0</v>
      </c>
      <c r="D6" s="178"/>
      <c r="E6" s="178"/>
      <c r="F6" s="80"/>
    </row>
    <row r="7" spans="1:6" ht="27.75" customHeight="1" thickTop="1" thickBot="1" x14ac:dyDescent="0.4">
      <c r="A7" s="165" t="s">
        <v>0</v>
      </c>
      <c r="B7" s="165"/>
      <c r="C7" s="165"/>
      <c r="D7" s="165"/>
      <c r="E7" s="165"/>
      <c r="F7" s="165"/>
    </row>
    <row r="8" spans="1:6" ht="15" customHeight="1" x14ac:dyDescent="0.25">
      <c r="A8" s="177" t="s">
        <v>1</v>
      </c>
      <c r="B8" s="177"/>
      <c r="C8" s="177"/>
      <c r="D8" s="177"/>
      <c r="E8" s="177" t="s">
        <v>80</v>
      </c>
      <c r="F8" s="177"/>
    </row>
    <row r="9" spans="1:6" ht="42.75" customHeight="1" thickBot="1" x14ac:dyDescent="0.3">
      <c r="A9" s="178">
        <f>+'Sol.licitud esportista'!A12</f>
        <v>0</v>
      </c>
      <c r="B9" s="178"/>
      <c r="C9" s="178"/>
      <c r="D9" s="178"/>
      <c r="E9" s="179">
        <f>+'Sol.licitud esportista'!E12</f>
        <v>0</v>
      </c>
      <c r="F9" s="179"/>
    </row>
    <row r="10" spans="1:6" ht="34.5" customHeight="1" thickTop="1" thickBot="1" x14ac:dyDescent="0.4">
      <c r="A10" s="165" t="s">
        <v>126</v>
      </c>
      <c r="B10" s="165"/>
      <c r="C10" s="165"/>
      <c r="D10" s="175" t="str">
        <f>IF(F2=2018,llistes!G2,IF(F2="Ampliació 2018","l'1 d'octubre de 2016 a 30 de setembre de 2018",IF(F2=2019,llistes!G4,IF(F2="Ampliació 2019",llistes!G5,IF(F2=2020,llistes!G6,IF(F2="Ampliació 2020",llistes!G7,"Seleccioneu l'opció corresponent a la cel·la F2"))))))</f>
        <v>Seleccioneu l'opció corresponent a la cel·la F2</v>
      </c>
      <c r="E10" s="176"/>
      <c r="F10" s="176"/>
    </row>
    <row r="11" spans="1:6" ht="63" customHeight="1" x14ac:dyDescent="0.25">
      <c r="A11" s="9" t="s">
        <v>92</v>
      </c>
      <c r="B11" s="17" t="s">
        <v>93</v>
      </c>
      <c r="C11" s="17" t="s">
        <v>94</v>
      </c>
      <c r="D11" s="17" t="s">
        <v>81</v>
      </c>
      <c r="E11" s="17" t="s">
        <v>95</v>
      </c>
      <c r="F11" s="10" t="s">
        <v>85</v>
      </c>
    </row>
    <row r="12" spans="1:6" ht="72" customHeight="1" x14ac:dyDescent="0.25">
      <c r="A12" s="11" t="s">
        <v>86</v>
      </c>
      <c r="B12" s="69"/>
      <c r="C12" s="72"/>
      <c r="D12" s="69"/>
      <c r="E12" s="69"/>
      <c r="F12" s="71"/>
    </row>
    <row r="13" spans="1:6" ht="72" customHeight="1" x14ac:dyDescent="0.25">
      <c r="A13" s="11" t="s">
        <v>87</v>
      </c>
      <c r="B13" s="69"/>
      <c r="C13" s="72"/>
      <c r="D13" s="69"/>
      <c r="E13" s="69"/>
      <c r="F13" s="71"/>
    </row>
    <row r="14" spans="1:6" ht="72" customHeight="1" x14ac:dyDescent="0.25">
      <c r="A14" s="11" t="s">
        <v>91</v>
      </c>
      <c r="B14" s="69"/>
      <c r="C14" s="72"/>
      <c r="D14" s="69"/>
      <c r="E14" s="69"/>
      <c r="F14" s="71"/>
    </row>
    <row r="15" spans="1:6" ht="72" customHeight="1" x14ac:dyDescent="0.25">
      <c r="A15" s="11" t="s">
        <v>88</v>
      </c>
      <c r="B15" s="69"/>
      <c r="C15" s="72"/>
      <c r="D15" s="69"/>
      <c r="E15" s="69"/>
      <c r="F15" s="71"/>
    </row>
    <row r="16" spans="1:6" ht="72" customHeight="1" x14ac:dyDescent="0.25">
      <c r="A16" s="11" t="s">
        <v>89</v>
      </c>
      <c r="B16" s="69"/>
      <c r="C16" s="72"/>
      <c r="D16" s="69"/>
      <c r="E16" s="69"/>
      <c r="F16" s="71"/>
    </row>
    <row r="17" spans="1:6" ht="27.75" customHeight="1" x14ac:dyDescent="0.25">
      <c r="A17" s="141"/>
      <c r="B17" s="141"/>
      <c r="C17" s="141"/>
      <c r="D17" s="141"/>
      <c r="E17" s="142" t="s">
        <v>96</v>
      </c>
      <c r="F17" s="73">
        <f>SUM(F12:F16)</f>
        <v>0</v>
      </c>
    </row>
    <row r="18" spans="1:6" ht="15" customHeight="1" x14ac:dyDescent="0.25">
      <c r="A18" s="174"/>
      <c r="B18" s="174"/>
      <c r="C18" s="174"/>
      <c r="D18" s="174"/>
      <c r="E18" s="174"/>
      <c r="F18" s="174"/>
    </row>
    <row r="19" spans="1:6" ht="27.75" customHeight="1" x14ac:dyDescent="0.25">
      <c r="A19" s="173" t="s">
        <v>2114</v>
      </c>
      <c r="B19" s="173"/>
      <c r="C19" s="173"/>
      <c r="D19" s="173"/>
      <c r="E19" s="173"/>
      <c r="F19" s="173"/>
    </row>
    <row r="20" spans="1:6" ht="9" customHeight="1" x14ac:dyDescent="0.25">
      <c r="A20" s="170"/>
      <c r="B20" s="170"/>
      <c r="C20" s="170"/>
      <c r="D20" s="170"/>
      <c r="E20" s="170"/>
      <c r="F20" s="170"/>
    </row>
    <row r="21" spans="1:6" ht="27.75" customHeight="1" x14ac:dyDescent="0.25">
      <c r="A21" s="170" t="s">
        <v>97</v>
      </c>
      <c r="B21" s="170"/>
      <c r="C21" s="170"/>
      <c r="D21" s="170"/>
      <c r="E21" s="170"/>
      <c r="F21" s="170"/>
    </row>
    <row r="22" spans="1:6" ht="6.75" customHeight="1" x14ac:dyDescent="0.25">
      <c r="A22" s="170"/>
      <c r="B22" s="170"/>
      <c r="C22" s="170"/>
      <c r="D22" s="170"/>
      <c r="E22" s="170"/>
      <c r="F22" s="170"/>
    </row>
    <row r="23" spans="1:6" ht="27.75" customHeight="1" x14ac:dyDescent="0.25">
      <c r="A23" s="170" t="s">
        <v>2107</v>
      </c>
      <c r="B23" s="170"/>
      <c r="C23" s="170"/>
      <c r="D23" s="170"/>
      <c r="E23" s="170"/>
      <c r="F23" s="170"/>
    </row>
    <row r="24" spans="1:6" ht="6.75" customHeight="1" x14ac:dyDescent="0.25">
      <c r="A24" s="170"/>
      <c r="B24" s="170"/>
      <c r="C24" s="170"/>
      <c r="D24" s="170"/>
      <c r="E24" s="170"/>
      <c r="F24" s="170"/>
    </row>
    <row r="25" spans="1:6" ht="27.75" customHeight="1" x14ac:dyDescent="0.25">
      <c r="A25" s="170" t="s">
        <v>2115</v>
      </c>
      <c r="B25" s="170"/>
      <c r="C25" s="170"/>
      <c r="D25" s="170"/>
      <c r="E25" s="170"/>
      <c r="F25" s="170"/>
    </row>
    <row r="26" spans="1:6" ht="9.75" customHeight="1" thickBot="1" x14ac:dyDescent="0.3">
      <c r="A26" s="171"/>
      <c r="B26" s="171"/>
      <c r="C26" s="171"/>
      <c r="D26" s="171"/>
      <c r="E26" s="171"/>
      <c r="F26" s="171"/>
    </row>
    <row r="27" spans="1:6" ht="27.75" customHeight="1" thickTop="1" x14ac:dyDescent="0.25">
      <c r="A27" s="12" t="s">
        <v>2</v>
      </c>
      <c r="B27" s="13"/>
      <c r="C27" s="172"/>
      <c r="D27" s="172"/>
      <c r="E27" s="172"/>
      <c r="F27" s="172"/>
    </row>
    <row r="28" spans="1:6" ht="186.75" customHeight="1" thickBot="1" x14ac:dyDescent="0.3">
      <c r="A28" s="151" t="s">
        <v>2106</v>
      </c>
      <c r="B28" s="151"/>
      <c r="C28" s="151"/>
      <c r="D28" s="151"/>
      <c r="E28" s="151"/>
      <c r="F28" s="151"/>
    </row>
  </sheetData>
  <sheetProtection algorithmName="SHA-512" hashValue="l3SWIclojom5hHujtXthpGyoKUkG6JZldLoBi9j+nRtPQ7t72tIe0wOsOLJAJ76VfRw+NEQR3/4aJqluV6ekXQ==" saltValue="CY4/ZydYN8Hdbrp/PYS9Bg==" spinCount="100000" sheet="1" objects="1" scenarios="1" formatCells="0"/>
  <mergeCells count="24">
    <mergeCell ref="A4:F4"/>
    <mergeCell ref="A3:F3"/>
    <mergeCell ref="A7:F7"/>
    <mergeCell ref="C5:E5"/>
    <mergeCell ref="A5:B5"/>
    <mergeCell ref="A8:D8"/>
    <mergeCell ref="E8:F8"/>
    <mergeCell ref="A9:D9"/>
    <mergeCell ref="E9:F9"/>
    <mergeCell ref="A6:B6"/>
    <mergeCell ref="C6:E6"/>
    <mergeCell ref="A10:C10"/>
    <mergeCell ref="A25:F25"/>
    <mergeCell ref="A28:F28"/>
    <mergeCell ref="A26:F26"/>
    <mergeCell ref="C27:F27"/>
    <mergeCell ref="A19:F19"/>
    <mergeCell ref="A20:F20"/>
    <mergeCell ref="A21:F21"/>
    <mergeCell ref="A22:F22"/>
    <mergeCell ref="A23:F23"/>
    <mergeCell ref="A24:F24"/>
    <mergeCell ref="A18:F18"/>
    <mergeCell ref="D10:F10"/>
  </mergeCells>
  <conditionalFormatting sqref="A6:B6">
    <cfRule type="containsBlanks" dxfId="16" priority="8">
      <formula>LEN(TRIM(A6))=0</formula>
    </cfRule>
  </conditionalFormatting>
  <conditionalFormatting sqref="C6:E6">
    <cfRule type="containsBlanks" dxfId="15" priority="7">
      <formula>LEN(TRIM(C6))=0</formula>
    </cfRule>
  </conditionalFormatting>
  <conditionalFormatting sqref="F6">
    <cfRule type="containsBlanks" dxfId="14" priority="6">
      <formula>LEN(TRIM(F6))=0</formula>
    </cfRule>
  </conditionalFormatting>
  <conditionalFormatting sqref="A9:D9">
    <cfRule type="containsBlanks" dxfId="13" priority="5">
      <formula>LEN(TRIM(A9))=0</formula>
    </cfRule>
  </conditionalFormatting>
  <conditionalFormatting sqref="E9:F9">
    <cfRule type="containsBlanks" dxfId="12" priority="4">
      <formula>LEN(TRIM(E9))=0</formula>
    </cfRule>
  </conditionalFormatting>
  <conditionalFormatting sqref="F2">
    <cfRule type="containsBlanks" dxfId="11" priority="2">
      <formula>LEN(TRIM(F2))=0</formula>
    </cfRule>
    <cfRule type="containsBlanks" dxfId="10" priority="3">
      <formula>LEN(TRIM(F2))=0</formula>
    </cfRule>
  </conditionalFormatting>
  <conditionalFormatting sqref="D10:F10">
    <cfRule type="containsText" dxfId="9" priority="1" operator="containsText" text="Seleccioneu l'opció corresponent a la cel.la F2">
      <formula>NOT(ISERROR(SEARCH("Seleccioneu l'opció corresponent a la cel.la F2",D10)))</formula>
    </cfRule>
  </conditionalFormatting>
  <dataValidations count="1">
    <dataValidation allowBlank="1" showInputMessage="1" showErrorMessage="1" error="Dates fora dels intervals" sqref="C12:C16"/>
  </dataValidations>
  <pageMargins left="0.70866141732283472" right="0.70866141732283472" top="0.19685039370078741" bottom="0.74803149606299213" header="0.31496062992125984" footer="0.31496062992125984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llistes!$C$2:$C$4</xm:f>
          </x14:formula1>
          <xm:sqref>D12:D16</xm:sqref>
        </x14:dataValidation>
        <x14:dataValidation type="list" allowBlank="1" showInputMessage="1" showErrorMessage="1">
          <x14:formula1>
            <xm:f>llistes!$E$2:$E$7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B17" sqref="B17:C17"/>
    </sheetView>
  </sheetViews>
  <sheetFormatPr defaultColWidth="9.140625" defaultRowHeight="27.75" customHeight="1" x14ac:dyDescent="0.25"/>
  <cols>
    <col min="1" max="1" width="17.28515625" style="1" customWidth="1"/>
    <col min="2" max="2" width="29.85546875" style="1" customWidth="1"/>
    <col min="3" max="3" width="17.28515625" style="1" customWidth="1"/>
    <col min="4" max="4" width="25.42578125" style="1" customWidth="1"/>
    <col min="5" max="5" width="31.140625" style="1" customWidth="1"/>
    <col min="6" max="6" width="23.7109375" style="1" customWidth="1"/>
    <col min="7" max="16384" width="9.140625" style="1"/>
  </cols>
  <sheetData>
    <row r="1" spans="1:6" ht="27.75" customHeight="1" x14ac:dyDescent="0.25">
      <c r="F1" s="3" t="s">
        <v>3</v>
      </c>
    </row>
    <row r="2" spans="1:6" ht="27.75" customHeight="1" x14ac:dyDescent="0.25">
      <c r="E2" s="82" t="s">
        <v>98</v>
      </c>
      <c r="F2" s="81"/>
    </row>
    <row r="3" spans="1:6" ht="54.75" customHeight="1" thickBot="1" x14ac:dyDescent="0.45">
      <c r="A3" s="152" t="s">
        <v>4</v>
      </c>
      <c r="B3" s="152"/>
      <c r="C3" s="152"/>
      <c r="D3" s="152"/>
      <c r="E3" s="152"/>
      <c r="F3" s="152"/>
    </row>
    <row r="4" spans="1:6" ht="36" customHeight="1" thickTop="1" thickBot="1" x14ac:dyDescent="0.4">
      <c r="A4" s="165" t="s">
        <v>5</v>
      </c>
      <c r="B4" s="165"/>
      <c r="C4" s="165"/>
      <c r="D4" s="165"/>
      <c r="E4" s="165"/>
      <c r="F4" s="165"/>
    </row>
    <row r="5" spans="1:6" ht="15" customHeight="1" x14ac:dyDescent="0.25">
      <c r="A5" s="177" t="s">
        <v>1</v>
      </c>
      <c r="B5" s="177"/>
      <c r="C5" s="177" t="s">
        <v>90</v>
      </c>
      <c r="D5" s="177"/>
      <c r="E5" s="177"/>
      <c r="F5" s="31" t="s">
        <v>6</v>
      </c>
    </row>
    <row r="6" spans="1:6" ht="30" customHeight="1" thickBot="1" x14ac:dyDescent="0.3">
      <c r="A6" s="178">
        <f>+'Sol.licitud esportista'!A6</f>
        <v>0</v>
      </c>
      <c r="B6" s="178"/>
      <c r="C6" s="178">
        <f>+'Sol.licitud esportista'!C6</f>
        <v>0</v>
      </c>
      <c r="D6" s="178"/>
      <c r="E6" s="178"/>
      <c r="F6" s="80"/>
    </row>
    <row r="7" spans="1:6" ht="27.75" customHeight="1" thickTop="1" thickBot="1" x14ac:dyDescent="0.4">
      <c r="A7" s="165" t="s">
        <v>0</v>
      </c>
      <c r="B7" s="165"/>
      <c r="C7" s="165"/>
      <c r="D7" s="165"/>
      <c r="E7" s="165"/>
      <c r="F7" s="165"/>
    </row>
    <row r="8" spans="1:6" ht="15" customHeight="1" x14ac:dyDescent="0.25">
      <c r="A8" s="177" t="s">
        <v>1</v>
      </c>
      <c r="B8" s="177"/>
      <c r="C8" s="177"/>
      <c r="D8" s="177"/>
      <c r="E8" s="177" t="s">
        <v>80</v>
      </c>
      <c r="F8" s="177"/>
    </row>
    <row r="9" spans="1:6" ht="42.75" customHeight="1" thickBot="1" x14ac:dyDescent="0.3">
      <c r="A9" s="178">
        <f>+'Sol.licitud esportista'!A12</f>
        <v>0</v>
      </c>
      <c r="B9" s="178"/>
      <c r="C9" s="178"/>
      <c r="D9" s="178"/>
      <c r="E9" s="179">
        <f>+'Sol.licitud esportista'!E12</f>
        <v>0</v>
      </c>
      <c r="F9" s="179"/>
    </row>
    <row r="10" spans="1:6" ht="27.75" customHeight="1" thickTop="1" thickBot="1" x14ac:dyDescent="0.4">
      <c r="A10" s="165" t="s">
        <v>126</v>
      </c>
      <c r="B10" s="165"/>
      <c r="C10" s="165"/>
      <c r="D10" s="193" t="str">
        <f>IF(F2=2018,llistes!G2,IF(F2="Ampliació 2018",llistes!G3,IF(F2=2019,llistes!G4,IF(F2="Ampliació 2019",llistes!G5,IF(F2=2020,llistes!G6,IF(F2="Ampliació 2020",llistes!G7,"Seleccioneu l'opció corresponent a la cel·la F2"))))))</f>
        <v>Seleccioneu l'opció corresponent a la cel·la F2</v>
      </c>
      <c r="E10" s="193"/>
      <c r="F10" s="193"/>
    </row>
    <row r="11" spans="1:6" ht="63" customHeight="1" thickBot="1" x14ac:dyDescent="0.3">
      <c r="A11" s="32" t="s">
        <v>92</v>
      </c>
      <c r="B11" s="191" t="s">
        <v>93</v>
      </c>
      <c r="C11" s="192"/>
      <c r="D11" s="33" t="s">
        <v>94</v>
      </c>
      <c r="E11" s="33" t="s">
        <v>95</v>
      </c>
      <c r="F11" s="34" t="s">
        <v>85</v>
      </c>
    </row>
    <row r="12" spans="1:6" ht="16.5" customHeight="1" x14ac:dyDescent="0.25">
      <c r="A12" s="181" t="s">
        <v>1099</v>
      </c>
      <c r="B12" s="184"/>
      <c r="C12" s="185"/>
      <c r="D12" s="83"/>
      <c r="E12" s="84"/>
      <c r="F12" s="85"/>
    </row>
    <row r="13" spans="1:6" ht="16.5" customHeight="1" x14ac:dyDescent="0.25">
      <c r="A13" s="182"/>
      <c r="B13" s="186"/>
      <c r="C13" s="187"/>
      <c r="D13" s="70"/>
      <c r="E13" s="69"/>
      <c r="F13" s="71"/>
    </row>
    <row r="14" spans="1:6" ht="16.5" customHeight="1" x14ac:dyDescent="0.25">
      <c r="A14" s="182"/>
      <c r="B14" s="186"/>
      <c r="C14" s="187"/>
      <c r="D14" s="70"/>
      <c r="E14" s="69"/>
      <c r="F14" s="71"/>
    </row>
    <row r="15" spans="1:6" ht="16.5" customHeight="1" x14ac:dyDescent="0.25">
      <c r="A15" s="182"/>
      <c r="B15" s="186"/>
      <c r="C15" s="187"/>
      <c r="D15" s="70"/>
      <c r="E15" s="69"/>
      <c r="F15" s="71"/>
    </row>
    <row r="16" spans="1:6" ht="16.5" customHeight="1" thickBot="1" x14ac:dyDescent="0.3">
      <c r="A16" s="183"/>
      <c r="B16" s="188"/>
      <c r="C16" s="189"/>
      <c r="D16" s="86"/>
      <c r="E16" s="87"/>
      <c r="F16" s="88"/>
    </row>
    <row r="17" spans="1:6" ht="16.5" customHeight="1" x14ac:dyDescent="0.25">
      <c r="A17" s="181" t="s">
        <v>1100</v>
      </c>
      <c r="B17" s="184"/>
      <c r="C17" s="185"/>
      <c r="D17" s="83"/>
      <c r="E17" s="84"/>
      <c r="F17" s="85"/>
    </row>
    <row r="18" spans="1:6" ht="16.5" customHeight="1" x14ac:dyDescent="0.25">
      <c r="A18" s="182"/>
      <c r="B18" s="186"/>
      <c r="C18" s="187"/>
      <c r="D18" s="89"/>
      <c r="E18" s="90"/>
      <c r="F18" s="91"/>
    </row>
    <row r="19" spans="1:6" ht="16.5" customHeight="1" x14ac:dyDescent="0.25">
      <c r="A19" s="182"/>
      <c r="B19" s="186"/>
      <c r="C19" s="187"/>
      <c r="D19" s="89"/>
      <c r="E19" s="90"/>
      <c r="F19" s="91"/>
    </row>
    <row r="20" spans="1:6" ht="16.5" customHeight="1" x14ac:dyDescent="0.25">
      <c r="A20" s="182"/>
      <c r="B20" s="186"/>
      <c r="C20" s="187"/>
      <c r="D20" s="89"/>
      <c r="E20" s="90"/>
      <c r="F20" s="91"/>
    </row>
    <row r="21" spans="1:6" ht="16.5" customHeight="1" thickBot="1" x14ac:dyDescent="0.3">
      <c r="A21" s="183"/>
      <c r="B21" s="188"/>
      <c r="C21" s="189"/>
      <c r="D21" s="92"/>
      <c r="E21" s="93"/>
      <c r="F21" s="94"/>
    </row>
    <row r="22" spans="1:6" ht="16.5" customHeight="1" x14ac:dyDescent="0.25">
      <c r="A22" s="181" t="s">
        <v>1101</v>
      </c>
      <c r="B22" s="184"/>
      <c r="C22" s="185"/>
      <c r="D22" s="83"/>
      <c r="E22" s="84"/>
      <c r="F22" s="85"/>
    </row>
    <row r="23" spans="1:6" ht="16.5" customHeight="1" x14ac:dyDescent="0.25">
      <c r="A23" s="182"/>
      <c r="B23" s="186"/>
      <c r="C23" s="187"/>
      <c r="D23" s="89"/>
      <c r="E23" s="90"/>
      <c r="F23" s="91"/>
    </row>
    <row r="24" spans="1:6" ht="16.5" customHeight="1" x14ac:dyDescent="0.25">
      <c r="A24" s="182"/>
      <c r="B24" s="186"/>
      <c r="C24" s="187"/>
      <c r="D24" s="89"/>
      <c r="E24" s="90"/>
      <c r="F24" s="91"/>
    </row>
    <row r="25" spans="1:6" ht="16.5" customHeight="1" x14ac:dyDescent="0.25">
      <c r="A25" s="182"/>
      <c r="B25" s="186"/>
      <c r="C25" s="187"/>
      <c r="D25" s="89"/>
      <c r="E25" s="90"/>
      <c r="F25" s="91"/>
    </row>
    <row r="26" spans="1:6" ht="16.5" customHeight="1" thickBot="1" x14ac:dyDescent="0.3">
      <c r="A26" s="183"/>
      <c r="B26" s="188"/>
      <c r="C26" s="189"/>
      <c r="D26" s="92"/>
      <c r="E26" s="93"/>
      <c r="F26" s="94"/>
    </row>
    <row r="27" spans="1:6" ht="42.75" customHeight="1" x14ac:dyDescent="0.25">
      <c r="A27" s="141"/>
      <c r="B27" s="180" t="str">
        <f>IF(B28&gt;5,"Compte: hi ha més de cinc competicions introduïdes","")</f>
        <v/>
      </c>
      <c r="C27" s="180"/>
      <c r="D27" s="180"/>
      <c r="E27" s="142" t="s">
        <v>96</v>
      </c>
      <c r="F27" s="73">
        <f>SUM(F12:F26)</f>
        <v>0</v>
      </c>
    </row>
    <row r="28" spans="1:6" s="37" customFormat="1" ht="27.75" hidden="1" customHeight="1" x14ac:dyDescent="0.25">
      <c r="A28" s="35"/>
      <c r="B28" s="35">
        <f>COUNTA(B12:C26)</f>
        <v>0</v>
      </c>
      <c r="D28" s="35"/>
      <c r="E28" s="36"/>
      <c r="F28" s="27"/>
    </row>
    <row r="29" spans="1:6" ht="63" customHeight="1" x14ac:dyDescent="0.25">
      <c r="A29" s="173" t="s">
        <v>2116</v>
      </c>
      <c r="B29" s="173"/>
      <c r="C29" s="173"/>
      <c r="D29" s="173"/>
      <c r="E29" s="173"/>
      <c r="F29" s="173"/>
    </row>
    <row r="30" spans="1:6" ht="9" customHeight="1" x14ac:dyDescent="0.25">
      <c r="A30" s="170"/>
      <c r="B30" s="170"/>
      <c r="C30" s="170"/>
      <c r="D30" s="170"/>
      <c r="E30" s="170"/>
      <c r="F30" s="170"/>
    </row>
    <row r="31" spans="1:6" ht="27.75" customHeight="1" x14ac:dyDescent="0.25">
      <c r="A31" s="170" t="s">
        <v>97</v>
      </c>
      <c r="B31" s="170"/>
      <c r="C31" s="170"/>
      <c r="D31" s="170"/>
      <c r="E31" s="170"/>
      <c r="F31" s="170"/>
    </row>
    <row r="32" spans="1:6" ht="6.75" customHeight="1" x14ac:dyDescent="0.25">
      <c r="A32" s="170"/>
      <c r="B32" s="170"/>
      <c r="C32" s="170"/>
      <c r="D32" s="170"/>
      <c r="E32" s="170"/>
      <c r="F32" s="170"/>
    </row>
    <row r="33" spans="1:6" ht="27.75" customHeight="1" x14ac:dyDescent="0.25">
      <c r="A33" s="170" t="s">
        <v>2107</v>
      </c>
      <c r="B33" s="170"/>
      <c r="C33" s="170"/>
      <c r="D33" s="170"/>
      <c r="E33" s="170"/>
      <c r="F33" s="170"/>
    </row>
    <row r="34" spans="1:6" ht="9.75" customHeight="1" thickBot="1" x14ac:dyDescent="0.3">
      <c r="A34" s="171"/>
      <c r="B34" s="171"/>
      <c r="C34" s="171"/>
      <c r="D34" s="171"/>
      <c r="E34" s="171"/>
      <c r="F34" s="171"/>
    </row>
    <row r="35" spans="1:6" ht="27.75" customHeight="1" thickTop="1" x14ac:dyDescent="0.25">
      <c r="A35" s="12" t="s">
        <v>2</v>
      </c>
      <c r="B35" s="13"/>
      <c r="C35" s="190"/>
      <c r="D35" s="190"/>
      <c r="E35" s="190"/>
      <c r="F35" s="190"/>
    </row>
    <row r="36" spans="1:6" ht="186.75" customHeight="1" thickBot="1" x14ac:dyDescent="0.3">
      <c r="A36" s="151" t="s">
        <v>2106</v>
      </c>
      <c r="B36" s="151"/>
      <c r="C36" s="151"/>
      <c r="D36" s="151"/>
      <c r="E36" s="151"/>
      <c r="F36" s="151"/>
    </row>
  </sheetData>
  <sheetProtection algorithmName="SHA-512" hashValue="ZVFgirLV+hWLWvy2Kw5eaFBOEnQJnujGmkcMJz/Nbv8p0iJVJNa3XH20+Ko1p07UeWhH2vYl0BevPCwDP1MxPA==" saltValue="8DNQyfmNG7yj5QMFcZAAWA==" spinCount="100000" sheet="1" objects="1" scenarios="1" formatCells="0"/>
  <mergeCells count="41">
    <mergeCell ref="A10:C10"/>
    <mergeCell ref="A3:F3"/>
    <mergeCell ref="A4:F4"/>
    <mergeCell ref="A5:B5"/>
    <mergeCell ref="C5:E5"/>
    <mergeCell ref="A6:B6"/>
    <mergeCell ref="C6:E6"/>
    <mergeCell ref="D10:F10"/>
    <mergeCell ref="A7:F7"/>
    <mergeCell ref="A8:D8"/>
    <mergeCell ref="E8:F8"/>
    <mergeCell ref="A9:D9"/>
    <mergeCell ref="E9:F9"/>
    <mergeCell ref="A34:F34"/>
    <mergeCell ref="C35:F35"/>
    <mergeCell ref="A36:F36"/>
    <mergeCell ref="A12:A16"/>
    <mergeCell ref="B11:C11"/>
    <mergeCell ref="B12:C12"/>
    <mergeCell ref="B13:C13"/>
    <mergeCell ref="B14:C14"/>
    <mergeCell ref="B15:C15"/>
    <mergeCell ref="A29:F29"/>
    <mergeCell ref="A30:F30"/>
    <mergeCell ref="A31:F31"/>
    <mergeCell ref="A32:F32"/>
    <mergeCell ref="A33:F33"/>
    <mergeCell ref="B16:C16"/>
    <mergeCell ref="A17:A21"/>
    <mergeCell ref="B17:C17"/>
    <mergeCell ref="B18:C18"/>
    <mergeCell ref="B19:C19"/>
    <mergeCell ref="B20:C20"/>
    <mergeCell ref="B21:C21"/>
    <mergeCell ref="B27:D27"/>
    <mergeCell ref="A22:A26"/>
    <mergeCell ref="B22:C22"/>
    <mergeCell ref="B23:C23"/>
    <mergeCell ref="B24:C24"/>
    <mergeCell ref="B25:C25"/>
    <mergeCell ref="B26:C26"/>
  </mergeCells>
  <conditionalFormatting sqref="A6:B6">
    <cfRule type="containsBlanks" dxfId="8" priority="9">
      <formula>LEN(TRIM(A6))=0</formula>
    </cfRule>
  </conditionalFormatting>
  <conditionalFormatting sqref="C6:E6">
    <cfRule type="containsBlanks" dxfId="7" priority="8">
      <formula>LEN(TRIM(C6))=0</formula>
    </cfRule>
  </conditionalFormatting>
  <conditionalFormatting sqref="F6">
    <cfRule type="containsBlanks" dxfId="6" priority="7">
      <formula>LEN(TRIM(F6))=0</formula>
    </cfRule>
  </conditionalFormatting>
  <conditionalFormatting sqref="A9:D9">
    <cfRule type="containsBlanks" dxfId="5" priority="6">
      <formula>LEN(TRIM(A9))=0</formula>
    </cfRule>
  </conditionalFormatting>
  <conditionalFormatting sqref="E9:F9">
    <cfRule type="containsBlanks" dxfId="4" priority="5">
      <formula>LEN(TRIM(E9))=0</formula>
    </cfRule>
  </conditionalFormatting>
  <conditionalFormatting sqref="F2">
    <cfRule type="containsBlanks" dxfId="3" priority="3">
      <formula>LEN(TRIM(F2))=0</formula>
    </cfRule>
    <cfRule type="containsBlanks" dxfId="2" priority="4">
      <formula>LEN(TRIM(F2))=0</formula>
    </cfRule>
  </conditionalFormatting>
  <conditionalFormatting sqref="D10:F10">
    <cfRule type="containsText" dxfId="1" priority="2" operator="containsText" text="Seleccioneu l'opció corresponent a la cel.la F2">
      <formula>NOT(ISERROR(SEARCH("Seleccioneu l'opció corresponent a la cel.la F2",D10)))</formula>
    </cfRule>
  </conditionalFormatting>
  <conditionalFormatting sqref="B27:D27">
    <cfRule type="containsText" dxfId="0" priority="1" operator="containsText" text="Compte: hi ha més de cinc competicions introduïdes">
      <formula>NOT(ISERROR(SEARCH("Compte: hi ha més de cinc competicions introduïdes",B27)))</formula>
    </cfRule>
  </conditionalFormatting>
  <dataValidations count="1">
    <dataValidation allowBlank="1" showInputMessage="1" showErrorMessage="1" error="Dates fora dels intervals" sqref="D12:D26"/>
  </dataValidations>
  <pageMargins left="0.70866141732283472" right="0.70866141732283472" top="0.19685039370078741" bottom="0.74803149606299213" header="0.31496062992125984" footer="0.31496062992125984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llistes!$E$2:$E$7</xm:f>
          </x14:formula1>
          <xm:sqref>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8"/>
  <sheetViews>
    <sheetView topLeftCell="C1" workbookViewId="0">
      <selection activeCell="E6" sqref="E6"/>
    </sheetView>
  </sheetViews>
  <sheetFormatPr defaultColWidth="9.140625" defaultRowHeight="19.5" customHeight="1" x14ac:dyDescent="0.25"/>
  <cols>
    <col min="1" max="1" width="73.85546875" customWidth="1"/>
    <col min="3" max="3" width="18.42578125" customWidth="1"/>
    <col min="4" max="4" width="3.42578125" customWidth="1"/>
    <col min="5" max="5" width="14" style="14" customWidth="1"/>
    <col min="6" max="6" width="1.5703125" customWidth="1"/>
    <col min="7" max="7" width="35" customWidth="1"/>
    <col min="8" max="8" width="4.28515625" customWidth="1"/>
    <col min="9" max="9" width="14.140625" customWidth="1"/>
    <col min="10" max="10" width="24.5703125" customWidth="1"/>
    <col min="11" max="11" width="4.140625" customWidth="1"/>
    <col min="12" max="12" width="18.140625" customWidth="1"/>
    <col min="13" max="13" width="23.28515625" customWidth="1"/>
  </cols>
  <sheetData>
    <row r="1" spans="1:13" ht="19.5" customHeight="1" thickBot="1" x14ac:dyDescent="0.3">
      <c r="A1" s="6" t="s">
        <v>79</v>
      </c>
      <c r="C1" s="7" t="s">
        <v>81</v>
      </c>
      <c r="E1" s="7" t="s">
        <v>98</v>
      </c>
      <c r="G1" s="7" t="s">
        <v>127</v>
      </c>
      <c r="I1" s="7" t="s">
        <v>1295</v>
      </c>
      <c r="J1" s="7" t="s">
        <v>150</v>
      </c>
      <c r="K1" s="74"/>
      <c r="L1" s="75" t="s">
        <v>1162</v>
      </c>
      <c r="M1" s="74" t="s">
        <v>2096</v>
      </c>
    </row>
    <row r="2" spans="1:13" ht="19.5" customHeight="1" thickBot="1" x14ac:dyDescent="0.3">
      <c r="A2" s="4" t="s">
        <v>7</v>
      </c>
      <c r="C2" s="5" t="s">
        <v>82</v>
      </c>
      <c r="E2" s="143">
        <v>2018</v>
      </c>
      <c r="G2" s="15" t="s">
        <v>2100</v>
      </c>
      <c r="I2" s="76" t="s">
        <v>1296</v>
      </c>
      <c r="J2" s="15" t="s">
        <v>151</v>
      </c>
      <c r="K2" s="77" t="s">
        <v>2095</v>
      </c>
      <c r="L2" s="15" t="s">
        <v>151</v>
      </c>
      <c r="M2" s="15" t="str">
        <f>CONCATENATE(I2,K2,L2)</f>
        <v>25651 Abella de la Conca</v>
      </c>
    </row>
    <row r="3" spans="1:13" ht="19.5" customHeight="1" thickBot="1" x14ac:dyDescent="0.3">
      <c r="A3" s="5" t="s">
        <v>8</v>
      </c>
      <c r="C3" s="5" t="s">
        <v>83</v>
      </c>
      <c r="E3" s="143" t="s">
        <v>2097</v>
      </c>
      <c r="G3" s="15" t="s">
        <v>2101</v>
      </c>
      <c r="I3" s="76" t="s">
        <v>1297</v>
      </c>
      <c r="J3" s="15" t="s">
        <v>152</v>
      </c>
      <c r="K3" s="77" t="s">
        <v>2095</v>
      </c>
      <c r="L3" s="15" t="s">
        <v>152</v>
      </c>
      <c r="M3" s="15" t="str">
        <f t="shared" ref="M3:M66" si="0">CONCATENATE(I3,K3,L3)</f>
        <v>08630 Abrera</v>
      </c>
    </row>
    <row r="4" spans="1:13" ht="19.5" customHeight="1" thickBot="1" x14ac:dyDescent="0.3">
      <c r="A4" s="5" t="s">
        <v>9</v>
      </c>
      <c r="C4" s="4" t="s">
        <v>84</v>
      </c>
      <c r="E4" s="144">
        <v>2019</v>
      </c>
      <c r="G4" s="16" t="s">
        <v>2102</v>
      </c>
      <c r="I4" s="76" t="s">
        <v>1298</v>
      </c>
      <c r="J4" s="15" t="s">
        <v>153</v>
      </c>
      <c r="K4" s="77" t="s">
        <v>2095</v>
      </c>
      <c r="L4" s="15" t="s">
        <v>153</v>
      </c>
      <c r="M4" s="15" t="str">
        <f t="shared" si="0"/>
        <v>25691 Àger</v>
      </c>
    </row>
    <row r="5" spans="1:13" ht="19.5" customHeight="1" thickBot="1" x14ac:dyDescent="0.3">
      <c r="A5" s="5" t="s">
        <v>10</v>
      </c>
      <c r="E5" s="143" t="s">
        <v>2098</v>
      </c>
      <c r="G5" s="15" t="s">
        <v>2103</v>
      </c>
      <c r="I5" s="76" t="s">
        <v>1299</v>
      </c>
      <c r="J5" s="15" t="s">
        <v>154</v>
      </c>
      <c r="K5" s="77" t="s">
        <v>2095</v>
      </c>
      <c r="L5" s="15" t="s">
        <v>154</v>
      </c>
      <c r="M5" s="15" t="str">
        <f t="shared" si="0"/>
        <v>25310 Agramunt</v>
      </c>
    </row>
    <row r="6" spans="1:13" ht="19.5" customHeight="1" thickBot="1" x14ac:dyDescent="0.3">
      <c r="A6" s="5" t="s">
        <v>11</v>
      </c>
      <c r="E6" s="143">
        <v>2020</v>
      </c>
      <c r="G6" s="15" t="s">
        <v>2104</v>
      </c>
      <c r="I6" s="76" t="s">
        <v>1300</v>
      </c>
      <c r="J6" s="15" t="s">
        <v>155</v>
      </c>
      <c r="K6" s="77" t="s">
        <v>2095</v>
      </c>
      <c r="L6" s="15" t="s">
        <v>155</v>
      </c>
      <c r="M6" s="15" t="str">
        <f t="shared" si="0"/>
        <v>08256 Aguilar de Segarra</v>
      </c>
    </row>
    <row r="7" spans="1:13" ht="19.5" customHeight="1" thickBot="1" x14ac:dyDescent="0.3">
      <c r="A7" s="5" t="s">
        <v>12</v>
      </c>
      <c r="E7" s="144" t="s">
        <v>2099</v>
      </c>
      <c r="G7" s="16" t="s">
        <v>2105</v>
      </c>
      <c r="I7" s="76" t="s">
        <v>1301</v>
      </c>
      <c r="J7" s="15" t="s">
        <v>156</v>
      </c>
      <c r="K7" s="77" t="s">
        <v>2095</v>
      </c>
      <c r="L7" s="15" t="s">
        <v>156</v>
      </c>
      <c r="M7" s="15" t="str">
        <f t="shared" si="0"/>
        <v>17707 Agullana</v>
      </c>
    </row>
    <row r="8" spans="1:13" ht="19.5" customHeight="1" thickBot="1" x14ac:dyDescent="0.3">
      <c r="A8" s="5" t="s">
        <v>13</v>
      </c>
      <c r="I8" s="76" t="s">
        <v>1302</v>
      </c>
      <c r="J8" s="15" t="s">
        <v>157</v>
      </c>
      <c r="K8" s="77" t="s">
        <v>2095</v>
      </c>
      <c r="L8" s="15" t="s">
        <v>157</v>
      </c>
      <c r="M8" s="15" t="str">
        <f t="shared" si="0"/>
        <v>08591 Aiguafreda</v>
      </c>
    </row>
    <row r="9" spans="1:13" ht="19.5" customHeight="1" thickBot="1" x14ac:dyDescent="0.3">
      <c r="A9" s="5" t="s">
        <v>14</v>
      </c>
      <c r="I9" s="76" t="s">
        <v>1303</v>
      </c>
      <c r="J9" s="15" t="s">
        <v>158</v>
      </c>
      <c r="K9" s="77" t="s">
        <v>2095</v>
      </c>
      <c r="L9" s="15" t="s">
        <v>158</v>
      </c>
      <c r="M9" s="15" t="str">
        <f t="shared" si="0"/>
        <v>43815 Aiguamúrcia</v>
      </c>
    </row>
    <row r="10" spans="1:13" ht="19.5" customHeight="1" thickBot="1" x14ac:dyDescent="0.3">
      <c r="A10" s="5" t="s">
        <v>15</v>
      </c>
      <c r="I10" s="76" t="s">
        <v>1304</v>
      </c>
      <c r="J10" s="15" t="s">
        <v>159</v>
      </c>
      <c r="K10" s="77" t="s">
        <v>2095</v>
      </c>
      <c r="L10" s="15" t="s">
        <v>159</v>
      </c>
      <c r="M10" s="15" t="str">
        <f t="shared" si="0"/>
        <v>17181 Aiguaviva</v>
      </c>
    </row>
    <row r="11" spans="1:13" ht="19.5" customHeight="1" thickBot="1" x14ac:dyDescent="0.3">
      <c r="A11" s="5" t="s">
        <v>16</v>
      </c>
      <c r="C11" s="7" t="s">
        <v>131</v>
      </c>
      <c r="E11" s="7" t="s">
        <v>145</v>
      </c>
      <c r="I11" s="76" t="s">
        <v>1305</v>
      </c>
      <c r="J11" s="15" t="s">
        <v>160</v>
      </c>
      <c r="K11" s="77" t="s">
        <v>2095</v>
      </c>
      <c r="L11" s="15" t="s">
        <v>160</v>
      </c>
      <c r="M11" s="15" t="str">
        <f t="shared" si="0"/>
        <v>25182 Aitona</v>
      </c>
    </row>
    <row r="12" spans="1:13" ht="19.5" customHeight="1" thickBot="1" x14ac:dyDescent="0.3">
      <c r="A12" s="5" t="s">
        <v>17</v>
      </c>
      <c r="C12" s="5" t="s">
        <v>132</v>
      </c>
      <c r="E12" s="5" t="s">
        <v>146</v>
      </c>
      <c r="I12" s="76" t="s">
        <v>1306</v>
      </c>
      <c r="J12" s="15" t="s">
        <v>161</v>
      </c>
      <c r="K12" s="77" t="s">
        <v>2095</v>
      </c>
      <c r="L12" s="15" t="s">
        <v>1163</v>
      </c>
      <c r="M12" s="15" t="str">
        <f t="shared" si="0"/>
        <v>25221 Els Alamús</v>
      </c>
    </row>
    <row r="13" spans="1:13" ht="19.5" customHeight="1" thickBot="1" x14ac:dyDescent="0.3">
      <c r="A13" s="5" t="s">
        <v>18</v>
      </c>
      <c r="C13" s="5" t="s">
        <v>133</v>
      </c>
      <c r="E13" s="5" t="s">
        <v>147</v>
      </c>
      <c r="I13" s="76" t="s">
        <v>1307</v>
      </c>
      <c r="J13" s="15" t="s">
        <v>162</v>
      </c>
      <c r="K13" s="77" t="s">
        <v>2095</v>
      </c>
      <c r="L13" s="15" t="s">
        <v>162</v>
      </c>
      <c r="M13" s="15" t="str">
        <f t="shared" si="0"/>
        <v>25718 Alàs i Cerc</v>
      </c>
    </row>
    <row r="14" spans="1:13" ht="19.5" customHeight="1" thickBot="1" x14ac:dyDescent="0.3">
      <c r="A14" s="5" t="s">
        <v>19</v>
      </c>
      <c r="C14" s="4" t="s">
        <v>134</v>
      </c>
      <c r="E14" s="4" t="s">
        <v>148</v>
      </c>
      <c r="I14" s="76" t="s">
        <v>1308</v>
      </c>
      <c r="J14" s="15" t="s">
        <v>163</v>
      </c>
      <c r="K14" s="77" t="s">
        <v>2095</v>
      </c>
      <c r="L14" s="15" t="s">
        <v>1164</v>
      </c>
      <c r="M14" s="15" t="str">
        <f t="shared" si="0"/>
        <v>25155 L'Albagés</v>
      </c>
    </row>
    <row r="15" spans="1:13" ht="19.5" customHeight="1" thickBot="1" x14ac:dyDescent="0.3">
      <c r="A15" s="5" t="s">
        <v>20</v>
      </c>
      <c r="C15" s="5" t="s">
        <v>135</v>
      </c>
      <c r="I15" s="76" t="s">
        <v>1309</v>
      </c>
      <c r="J15" s="15" t="s">
        <v>164</v>
      </c>
      <c r="K15" s="77" t="s">
        <v>2095</v>
      </c>
      <c r="L15" s="15" t="s">
        <v>164</v>
      </c>
      <c r="M15" s="15" t="str">
        <f t="shared" si="0"/>
        <v>17733 Albanyà</v>
      </c>
    </row>
    <row r="16" spans="1:13" ht="19.5" customHeight="1" thickBot="1" x14ac:dyDescent="0.3">
      <c r="A16" s="5" t="s">
        <v>21</v>
      </c>
      <c r="C16" s="5" t="s">
        <v>136</v>
      </c>
      <c r="I16" s="76" t="s">
        <v>1310</v>
      </c>
      <c r="J16" s="15" t="s">
        <v>165</v>
      </c>
      <c r="K16" s="77" t="s">
        <v>2095</v>
      </c>
      <c r="L16" s="15" t="s">
        <v>165</v>
      </c>
      <c r="M16" s="15" t="str">
        <f t="shared" si="0"/>
        <v>25171 Albatàrrec</v>
      </c>
    </row>
    <row r="17" spans="1:13" ht="19.5" customHeight="1" thickBot="1" x14ac:dyDescent="0.3">
      <c r="A17" s="5" t="s">
        <v>22</v>
      </c>
      <c r="C17" s="4" t="s">
        <v>137</v>
      </c>
      <c r="I17" s="76" t="s">
        <v>1311</v>
      </c>
      <c r="J17" s="15" t="s">
        <v>166</v>
      </c>
      <c r="K17" s="77" t="s">
        <v>2095</v>
      </c>
      <c r="L17" s="15" t="s">
        <v>166</v>
      </c>
      <c r="M17" s="15" t="str">
        <f t="shared" si="0"/>
        <v>25135 Albesa</v>
      </c>
    </row>
    <row r="18" spans="1:13" ht="19.5" customHeight="1" thickBot="1" x14ac:dyDescent="0.3">
      <c r="A18" s="5" t="s">
        <v>23</v>
      </c>
      <c r="I18" s="76" t="s">
        <v>1312</v>
      </c>
      <c r="J18" s="15" t="s">
        <v>167</v>
      </c>
      <c r="K18" s="77" t="s">
        <v>2095</v>
      </c>
      <c r="L18" s="15" t="s">
        <v>1165</v>
      </c>
      <c r="M18" s="15" t="str">
        <f t="shared" si="0"/>
        <v>25450 L'Albi</v>
      </c>
    </row>
    <row r="19" spans="1:13" ht="19.5" customHeight="1" thickBot="1" x14ac:dyDescent="0.3">
      <c r="A19" s="5" t="s">
        <v>24</v>
      </c>
      <c r="I19" s="76" t="s">
        <v>1313</v>
      </c>
      <c r="J19" s="15" t="s">
        <v>168</v>
      </c>
      <c r="K19" s="77" t="s">
        <v>2095</v>
      </c>
      <c r="L19" s="15" t="s">
        <v>168</v>
      </c>
      <c r="M19" s="15" t="str">
        <f t="shared" si="0"/>
        <v>43716 Albinyana</v>
      </c>
    </row>
    <row r="20" spans="1:13" ht="19.5" customHeight="1" thickBot="1" x14ac:dyDescent="0.3">
      <c r="A20" s="5" t="s">
        <v>25</v>
      </c>
      <c r="I20" s="76" t="s">
        <v>1314</v>
      </c>
      <c r="J20" s="15" t="s">
        <v>169</v>
      </c>
      <c r="K20" s="77" t="s">
        <v>2095</v>
      </c>
      <c r="L20" s="15" t="s">
        <v>1166</v>
      </c>
      <c r="M20" s="15" t="str">
        <f t="shared" si="0"/>
        <v>43479 L'Albiol</v>
      </c>
    </row>
    <row r="21" spans="1:13" ht="19.5" customHeight="1" thickBot="1" x14ac:dyDescent="0.3">
      <c r="A21" s="5" t="s">
        <v>26</v>
      </c>
      <c r="I21" s="76" t="s">
        <v>1315</v>
      </c>
      <c r="J21" s="15" t="s">
        <v>170</v>
      </c>
      <c r="K21" s="77" t="s">
        <v>2095</v>
      </c>
      <c r="L21" s="15" t="s">
        <v>170</v>
      </c>
      <c r="M21" s="15" t="str">
        <f t="shared" si="0"/>
        <v>17136 Albons</v>
      </c>
    </row>
    <row r="22" spans="1:13" ht="19.5" customHeight="1" thickBot="1" x14ac:dyDescent="0.3">
      <c r="A22" s="5" t="s">
        <v>27</v>
      </c>
      <c r="I22" s="76" t="s">
        <v>1316</v>
      </c>
      <c r="J22" s="15" t="s">
        <v>171</v>
      </c>
      <c r="K22" s="77" t="s">
        <v>2095</v>
      </c>
      <c r="L22" s="15" t="s">
        <v>171</v>
      </c>
      <c r="M22" s="15" t="str">
        <f t="shared" si="0"/>
        <v>43530 Alcanar</v>
      </c>
    </row>
    <row r="23" spans="1:13" ht="19.5" customHeight="1" thickBot="1" x14ac:dyDescent="0.3">
      <c r="A23" s="5" t="s">
        <v>28</v>
      </c>
      <c r="I23" s="76" t="s">
        <v>1317</v>
      </c>
      <c r="J23" s="15" t="s">
        <v>172</v>
      </c>
      <c r="K23" s="77" t="s">
        <v>2095</v>
      </c>
      <c r="L23" s="15" t="s">
        <v>172</v>
      </c>
      <c r="M23" s="15" t="str">
        <f t="shared" si="0"/>
        <v>25162 Alcanó</v>
      </c>
    </row>
    <row r="24" spans="1:13" ht="19.5" customHeight="1" thickBot="1" x14ac:dyDescent="0.3">
      <c r="A24" s="5" t="s">
        <v>29</v>
      </c>
      <c r="I24" s="76" t="s">
        <v>1318</v>
      </c>
      <c r="J24" s="15" t="s">
        <v>173</v>
      </c>
      <c r="K24" s="77" t="s">
        <v>2095</v>
      </c>
      <c r="L24" s="15" t="s">
        <v>173</v>
      </c>
      <c r="M24" s="15" t="str">
        <f t="shared" si="0"/>
        <v>25180 Alcarràs</v>
      </c>
    </row>
    <row r="25" spans="1:13" ht="19.5" customHeight="1" thickBot="1" x14ac:dyDescent="0.3">
      <c r="A25" s="5" t="s">
        <v>30</v>
      </c>
      <c r="I25" s="76" t="s">
        <v>1319</v>
      </c>
      <c r="J25" s="15" t="s">
        <v>174</v>
      </c>
      <c r="K25" s="77" t="s">
        <v>2095</v>
      </c>
      <c r="L25" s="15" t="s">
        <v>174</v>
      </c>
      <c r="M25" s="15" t="str">
        <f t="shared" si="0"/>
        <v>25660 Alcoletge</v>
      </c>
    </row>
    <row r="26" spans="1:13" ht="19.5" customHeight="1" thickBot="1" x14ac:dyDescent="0.3">
      <c r="A26" s="5" t="s">
        <v>31</v>
      </c>
      <c r="I26" s="76" t="s">
        <v>1320</v>
      </c>
      <c r="J26" s="15" t="s">
        <v>175</v>
      </c>
      <c r="K26" s="77" t="s">
        <v>2095</v>
      </c>
      <c r="L26" s="15" t="s">
        <v>175</v>
      </c>
      <c r="M26" s="15" t="str">
        <f t="shared" si="0"/>
        <v>43460 Alcover</v>
      </c>
    </row>
    <row r="27" spans="1:13" ht="19.5" customHeight="1" thickBot="1" x14ac:dyDescent="0.3">
      <c r="A27" s="5" t="s">
        <v>32</v>
      </c>
      <c r="I27" s="76" t="s">
        <v>1321</v>
      </c>
      <c r="J27" s="15" t="s">
        <v>176</v>
      </c>
      <c r="K27" s="77" t="s">
        <v>2095</v>
      </c>
      <c r="L27" s="15" t="s">
        <v>1167</v>
      </c>
      <c r="M27" s="15" t="str">
        <f t="shared" si="0"/>
        <v>43896 L'Aldea</v>
      </c>
    </row>
    <row r="28" spans="1:13" ht="19.5" customHeight="1" thickBot="1" x14ac:dyDescent="0.3">
      <c r="A28" s="5" t="s">
        <v>33</v>
      </c>
      <c r="I28" s="76" t="s">
        <v>1322</v>
      </c>
      <c r="J28" s="15" t="s">
        <v>177</v>
      </c>
      <c r="K28" s="77" t="s">
        <v>2095</v>
      </c>
      <c r="L28" s="15" t="s">
        <v>177</v>
      </c>
      <c r="M28" s="15" t="str">
        <f t="shared" si="0"/>
        <v>43591 Aldover</v>
      </c>
    </row>
    <row r="29" spans="1:13" ht="19.5" customHeight="1" thickBot="1" x14ac:dyDescent="0.3">
      <c r="A29" s="5" t="s">
        <v>34</v>
      </c>
      <c r="I29" s="76" t="s">
        <v>1323</v>
      </c>
      <c r="J29" s="15" t="s">
        <v>178</v>
      </c>
      <c r="K29" s="77" t="s">
        <v>2095</v>
      </c>
      <c r="L29" s="15" t="s">
        <v>1168</v>
      </c>
      <c r="M29" s="15" t="str">
        <f t="shared" si="0"/>
        <v>43381 L'Aleixar</v>
      </c>
    </row>
    <row r="30" spans="1:13" ht="19.5" customHeight="1" thickBot="1" x14ac:dyDescent="0.3">
      <c r="A30" s="5" t="s">
        <v>35</v>
      </c>
      <c r="I30" s="76" t="s">
        <v>1324</v>
      </c>
      <c r="J30" s="15" t="s">
        <v>179</v>
      </c>
      <c r="K30" s="77" t="s">
        <v>2095</v>
      </c>
      <c r="L30" s="15" t="s">
        <v>179</v>
      </c>
      <c r="M30" s="15" t="str">
        <f t="shared" si="0"/>
        <v>08328 Alella</v>
      </c>
    </row>
    <row r="31" spans="1:13" ht="19.5" customHeight="1" thickBot="1" x14ac:dyDescent="0.3">
      <c r="A31" s="5" t="s">
        <v>36</v>
      </c>
      <c r="I31" s="76" t="s">
        <v>1325</v>
      </c>
      <c r="J31" s="15" t="s">
        <v>180</v>
      </c>
      <c r="K31" s="77" t="s">
        <v>2095</v>
      </c>
      <c r="L31" s="15" t="s">
        <v>180</v>
      </c>
      <c r="M31" s="15" t="str">
        <f t="shared" si="0"/>
        <v>43528 Alfara de Carles</v>
      </c>
    </row>
    <row r="32" spans="1:13" ht="19.5" customHeight="1" thickBot="1" x14ac:dyDescent="0.3">
      <c r="A32" s="5" t="s">
        <v>37</v>
      </c>
      <c r="I32" s="76" t="s">
        <v>1326</v>
      </c>
      <c r="J32" s="15" t="s">
        <v>181</v>
      </c>
      <c r="K32" s="77" t="s">
        <v>2095</v>
      </c>
      <c r="L32" s="15" t="s">
        <v>181</v>
      </c>
      <c r="M32" s="15" t="str">
        <f t="shared" si="0"/>
        <v>25120 Alfarràs</v>
      </c>
    </row>
    <row r="33" spans="1:13" ht="19.5" customHeight="1" thickBot="1" x14ac:dyDescent="0.3">
      <c r="A33" s="5" t="s">
        <v>38</v>
      </c>
      <c r="I33" s="76" t="s">
        <v>1327</v>
      </c>
      <c r="J33" s="15" t="s">
        <v>182</v>
      </c>
      <c r="K33" s="77" t="s">
        <v>2095</v>
      </c>
      <c r="L33" s="15" t="s">
        <v>182</v>
      </c>
      <c r="M33" s="15" t="str">
        <f t="shared" si="0"/>
        <v>25161 Alfés</v>
      </c>
    </row>
    <row r="34" spans="1:13" ht="19.5" customHeight="1" thickBot="1" x14ac:dyDescent="0.3">
      <c r="A34" s="5" t="s">
        <v>39</v>
      </c>
      <c r="I34" s="76" t="s">
        <v>1328</v>
      </c>
      <c r="J34" s="15" t="s">
        <v>183</v>
      </c>
      <c r="K34" s="77" t="s">
        <v>2095</v>
      </c>
      <c r="L34" s="15" t="s">
        <v>183</v>
      </c>
      <c r="M34" s="15" t="str">
        <f t="shared" si="0"/>
        <v>43365 Alforja</v>
      </c>
    </row>
    <row r="35" spans="1:13" ht="19.5" customHeight="1" thickBot="1" x14ac:dyDescent="0.3">
      <c r="A35" s="4" t="s">
        <v>40</v>
      </c>
      <c r="I35" s="76" t="s">
        <v>1329</v>
      </c>
      <c r="J35" s="15" t="s">
        <v>184</v>
      </c>
      <c r="K35" s="77" t="s">
        <v>2095</v>
      </c>
      <c r="L35" s="15" t="s">
        <v>184</v>
      </c>
      <c r="M35" s="15" t="str">
        <f t="shared" si="0"/>
        <v>25130 Algerri</v>
      </c>
    </row>
    <row r="36" spans="1:13" ht="19.5" customHeight="1" thickBot="1" x14ac:dyDescent="0.3">
      <c r="A36" s="5" t="s">
        <v>41</v>
      </c>
      <c r="I36" s="76" t="s">
        <v>1330</v>
      </c>
      <c r="J36" s="15" t="s">
        <v>185</v>
      </c>
      <c r="K36" s="77" t="s">
        <v>2095</v>
      </c>
      <c r="L36" s="15" t="s">
        <v>185</v>
      </c>
      <c r="M36" s="15" t="str">
        <f t="shared" si="0"/>
        <v>25125 Alguaire</v>
      </c>
    </row>
    <row r="37" spans="1:13" ht="19.5" customHeight="1" thickBot="1" x14ac:dyDescent="0.3">
      <c r="A37" s="5" t="s">
        <v>42</v>
      </c>
      <c r="I37" s="76" t="s">
        <v>1331</v>
      </c>
      <c r="J37" s="15" t="s">
        <v>186</v>
      </c>
      <c r="K37" s="77" t="s">
        <v>2095</v>
      </c>
      <c r="L37" s="15" t="s">
        <v>186</v>
      </c>
      <c r="M37" s="15" t="str">
        <f t="shared" si="0"/>
        <v>25574 Alins</v>
      </c>
    </row>
    <row r="38" spans="1:13" ht="19.5" customHeight="1" thickBot="1" x14ac:dyDescent="0.3">
      <c r="A38" s="5" t="s">
        <v>43</v>
      </c>
      <c r="I38" s="76" t="s">
        <v>1332</v>
      </c>
      <c r="J38" s="15" t="s">
        <v>187</v>
      </c>
      <c r="K38" s="77" t="s">
        <v>2095</v>
      </c>
      <c r="L38" s="15" t="s">
        <v>187</v>
      </c>
      <c r="M38" s="15" t="str">
        <f t="shared" si="0"/>
        <v>43813 Alió</v>
      </c>
    </row>
    <row r="39" spans="1:13" ht="19.5" customHeight="1" thickBot="1" x14ac:dyDescent="0.3">
      <c r="A39" s="5" t="s">
        <v>44</v>
      </c>
      <c r="I39" s="76" t="s">
        <v>1333</v>
      </c>
      <c r="J39" s="15" t="s">
        <v>188</v>
      </c>
      <c r="K39" s="77" t="s">
        <v>2095</v>
      </c>
      <c r="L39" s="15" t="s">
        <v>188</v>
      </c>
      <c r="M39" s="15" t="str">
        <f t="shared" si="0"/>
        <v>25100 Almacelles</v>
      </c>
    </row>
    <row r="40" spans="1:13" ht="19.5" customHeight="1" thickBot="1" x14ac:dyDescent="0.3">
      <c r="A40" s="5" t="s">
        <v>45</v>
      </c>
      <c r="I40" s="76" t="s">
        <v>1334</v>
      </c>
      <c r="J40" s="15" t="s">
        <v>189</v>
      </c>
      <c r="K40" s="77" t="s">
        <v>2095</v>
      </c>
      <c r="L40" s="15" t="s">
        <v>189</v>
      </c>
      <c r="M40" s="15" t="str">
        <f t="shared" si="0"/>
        <v>25187 Almatret</v>
      </c>
    </row>
    <row r="41" spans="1:13" ht="19.5" customHeight="1" thickBot="1" x14ac:dyDescent="0.3">
      <c r="A41" s="5" t="s">
        <v>46</v>
      </c>
      <c r="I41" s="76" t="s">
        <v>1335</v>
      </c>
      <c r="J41" s="15" t="s">
        <v>190</v>
      </c>
      <c r="K41" s="77" t="s">
        <v>2095</v>
      </c>
      <c r="L41" s="15" t="s">
        <v>190</v>
      </c>
      <c r="M41" s="15" t="str">
        <f t="shared" si="0"/>
        <v>25126 Almenar</v>
      </c>
    </row>
    <row r="42" spans="1:13" ht="19.5" customHeight="1" thickBot="1" x14ac:dyDescent="0.3">
      <c r="A42" s="5" t="s">
        <v>47</v>
      </c>
      <c r="I42" s="76" t="s">
        <v>1336</v>
      </c>
      <c r="J42" s="15" t="s">
        <v>191</v>
      </c>
      <c r="K42" s="77" t="s">
        <v>2095</v>
      </c>
      <c r="L42" s="15" t="s">
        <v>191</v>
      </c>
      <c r="M42" s="15" t="str">
        <f t="shared" si="0"/>
        <v>43393 Almoster</v>
      </c>
    </row>
    <row r="43" spans="1:13" ht="19.5" customHeight="1" thickBot="1" x14ac:dyDescent="0.3">
      <c r="A43" s="5" t="s">
        <v>48</v>
      </c>
      <c r="I43" s="76" t="s">
        <v>1337</v>
      </c>
      <c r="J43" s="15" t="s">
        <v>192</v>
      </c>
      <c r="K43" s="77" t="s">
        <v>2095</v>
      </c>
      <c r="L43" s="15" t="s">
        <v>192</v>
      </c>
      <c r="M43" s="15" t="str">
        <f t="shared" si="0"/>
        <v>25737 Alòs de Balaguer</v>
      </c>
    </row>
    <row r="44" spans="1:13" ht="19.5" customHeight="1" thickBot="1" x14ac:dyDescent="0.3">
      <c r="A44" s="5" t="s">
        <v>49</v>
      </c>
      <c r="I44" s="76" t="s">
        <v>1338</v>
      </c>
      <c r="J44" s="15" t="s">
        <v>193</v>
      </c>
      <c r="K44" s="77" t="s">
        <v>2095</v>
      </c>
      <c r="L44" s="15" t="s">
        <v>193</v>
      </c>
      <c r="M44" s="15" t="str">
        <f t="shared" si="0"/>
        <v>17538 Alp</v>
      </c>
    </row>
    <row r="45" spans="1:13" ht="19.5" customHeight="1" thickBot="1" x14ac:dyDescent="0.3">
      <c r="A45" s="5" t="s">
        <v>50</v>
      </c>
      <c r="I45" s="76" t="s">
        <v>1339</v>
      </c>
      <c r="J45" s="15" t="s">
        <v>194</v>
      </c>
      <c r="K45" s="77" t="s">
        <v>2095</v>
      </c>
      <c r="L45" s="15" t="s">
        <v>194</v>
      </c>
      <c r="M45" s="15" t="str">
        <f t="shared" si="0"/>
        <v>08587 Alpens</v>
      </c>
    </row>
    <row r="46" spans="1:13" ht="19.5" customHeight="1" thickBot="1" x14ac:dyDescent="0.3">
      <c r="A46" s="5" t="s">
        <v>51</v>
      </c>
      <c r="I46" s="76" t="s">
        <v>1340</v>
      </c>
      <c r="J46" s="15" t="s">
        <v>195</v>
      </c>
      <c r="K46" s="77" t="s">
        <v>2095</v>
      </c>
      <c r="L46" s="15" t="s">
        <v>195</v>
      </c>
      <c r="M46" s="15" t="str">
        <f t="shared" si="0"/>
        <v>25110 Alpicat</v>
      </c>
    </row>
    <row r="47" spans="1:13" ht="19.5" customHeight="1" thickBot="1" x14ac:dyDescent="0.3">
      <c r="A47" s="5" t="s">
        <v>52</v>
      </c>
      <c r="I47" s="76" t="s">
        <v>1341</v>
      </c>
      <c r="J47" s="15" t="s">
        <v>196</v>
      </c>
      <c r="K47" s="77" t="s">
        <v>2095</v>
      </c>
      <c r="L47" s="15" t="s">
        <v>196</v>
      </c>
      <c r="M47" s="15" t="str">
        <f t="shared" si="0"/>
        <v>25587 Alt Àneu</v>
      </c>
    </row>
    <row r="48" spans="1:13" ht="19.5" customHeight="1" thickBot="1" x14ac:dyDescent="0.3">
      <c r="A48" s="5" t="s">
        <v>53</v>
      </c>
      <c r="I48" s="76" t="s">
        <v>1342</v>
      </c>
      <c r="J48" s="15" t="s">
        <v>197</v>
      </c>
      <c r="K48" s="77" t="s">
        <v>2095</v>
      </c>
      <c r="L48" s="15" t="s">
        <v>197</v>
      </c>
      <c r="M48" s="15" t="str">
        <f t="shared" si="0"/>
        <v>43893 Altafulla</v>
      </c>
    </row>
    <row r="49" spans="1:13" ht="19.5" customHeight="1" thickBot="1" x14ac:dyDescent="0.3">
      <c r="A49" s="5" t="s">
        <v>54</v>
      </c>
      <c r="I49" s="76" t="s">
        <v>1343</v>
      </c>
      <c r="J49" s="15" t="s">
        <v>198</v>
      </c>
      <c r="K49" s="77" t="s">
        <v>2095</v>
      </c>
      <c r="L49" s="15" t="s">
        <v>198</v>
      </c>
      <c r="M49" s="15" t="str">
        <f t="shared" si="0"/>
        <v>17170 Amer</v>
      </c>
    </row>
    <row r="50" spans="1:13" ht="19.5" customHeight="1" thickBot="1" x14ac:dyDescent="0.3">
      <c r="A50" s="5" t="s">
        <v>55</v>
      </c>
      <c r="I50" s="76" t="s">
        <v>1344</v>
      </c>
      <c r="J50" s="15" t="s">
        <v>199</v>
      </c>
      <c r="K50" s="77" t="s">
        <v>2095</v>
      </c>
      <c r="L50" s="15" t="s">
        <v>1169</v>
      </c>
      <c r="M50" s="15" t="str">
        <f t="shared" si="0"/>
        <v>43860 L'Ametlla de Mar</v>
      </c>
    </row>
    <row r="51" spans="1:13" ht="19.5" customHeight="1" thickBot="1" x14ac:dyDescent="0.3">
      <c r="A51" s="5" t="s">
        <v>56</v>
      </c>
      <c r="I51" s="76" t="s">
        <v>1345</v>
      </c>
      <c r="J51" s="15" t="s">
        <v>200</v>
      </c>
      <c r="K51" s="77" t="s">
        <v>2095</v>
      </c>
      <c r="L51" s="15" t="s">
        <v>1170</v>
      </c>
      <c r="M51" s="15" t="str">
        <f t="shared" si="0"/>
        <v>08480 L'Ametlla del Vallès</v>
      </c>
    </row>
    <row r="52" spans="1:13" ht="19.5" customHeight="1" thickBot="1" x14ac:dyDescent="0.3">
      <c r="A52" s="5" t="s">
        <v>57</v>
      </c>
      <c r="I52" s="76" t="s">
        <v>1346</v>
      </c>
      <c r="J52" s="15" t="s">
        <v>201</v>
      </c>
      <c r="K52" s="77" t="s">
        <v>2095</v>
      </c>
      <c r="L52" s="15" t="s">
        <v>1171</v>
      </c>
      <c r="M52" s="15" t="str">
        <f t="shared" si="0"/>
        <v>43895 L'Ampolla</v>
      </c>
    </row>
    <row r="53" spans="1:13" ht="19.5" customHeight="1" thickBot="1" x14ac:dyDescent="0.3">
      <c r="A53" s="5" t="s">
        <v>58</v>
      </c>
      <c r="I53" s="76" t="s">
        <v>1347</v>
      </c>
      <c r="J53" s="15" t="s">
        <v>202</v>
      </c>
      <c r="K53" s="77" t="s">
        <v>2095</v>
      </c>
      <c r="L53" s="15" t="s">
        <v>202</v>
      </c>
      <c r="M53" s="15" t="str">
        <f t="shared" si="0"/>
        <v>43870 Amposta</v>
      </c>
    </row>
    <row r="54" spans="1:13" ht="19.5" customHeight="1" thickBot="1" x14ac:dyDescent="0.3">
      <c r="A54" s="5" t="s">
        <v>59</v>
      </c>
      <c r="I54" s="76" t="s">
        <v>1348</v>
      </c>
      <c r="J54" s="15" t="s">
        <v>203</v>
      </c>
      <c r="K54" s="77" t="s">
        <v>2095</v>
      </c>
      <c r="L54" s="15" t="s">
        <v>203</v>
      </c>
      <c r="M54" s="15" t="str">
        <f t="shared" si="0"/>
        <v>17160 Anglès</v>
      </c>
    </row>
    <row r="55" spans="1:13" ht="19.5" customHeight="1" thickBot="1" x14ac:dyDescent="0.3">
      <c r="A55" s="5" t="s">
        <v>60</v>
      </c>
      <c r="I55" s="76" t="s">
        <v>1349</v>
      </c>
      <c r="J55" s="15" t="s">
        <v>204</v>
      </c>
      <c r="K55" s="77" t="s">
        <v>2095</v>
      </c>
      <c r="L55" s="15" t="s">
        <v>204</v>
      </c>
      <c r="M55" s="15" t="str">
        <f t="shared" si="0"/>
        <v>25320 Anglesola</v>
      </c>
    </row>
    <row r="56" spans="1:13" ht="19.5" customHeight="1" thickBot="1" x14ac:dyDescent="0.3">
      <c r="A56" s="5" t="s">
        <v>61</v>
      </c>
      <c r="I56" s="76" t="s">
        <v>1350</v>
      </c>
      <c r="J56" s="15" t="s">
        <v>205</v>
      </c>
      <c r="K56" s="77" t="s">
        <v>2095</v>
      </c>
      <c r="L56" s="15" t="s">
        <v>205</v>
      </c>
      <c r="M56" s="15" t="str">
        <f t="shared" si="0"/>
        <v>25140 Arbeca</v>
      </c>
    </row>
    <row r="57" spans="1:13" ht="19.5" customHeight="1" thickBot="1" x14ac:dyDescent="0.3">
      <c r="A57" s="5" t="s">
        <v>62</v>
      </c>
      <c r="I57" s="76" t="s">
        <v>1351</v>
      </c>
      <c r="J57" s="15" t="s">
        <v>206</v>
      </c>
      <c r="K57" s="77" t="s">
        <v>2095</v>
      </c>
      <c r="L57" s="15" t="s">
        <v>1172</v>
      </c>
      <c r="M57" s="15" t="str">
        <f t="shared" si="0"/>
        <v>43720 L'Arboç</v>
      </c>
    </row>
    <row r="58" spans="1:13" ht="19.5" customHeight="1" thickBot="1" x14ac:dyDescent="0.3">
      <c r="A58" s="5" t="s">
        <v>63</v>
      </c>
      <c r="I58" s="76" t="s">
        <v>1328</v>
      </c>
      <c r="J58" s="15" t="s">
        <v>207</v>
      </c>
      <c r="K58" s="77" t="s">
        <v>2095</v>
      </c>
      <c r="L58" s="15" t="s">
        <v>207</v>
      </c>
      <c r="M58" s="15" t="str">
        <f t="shared" si="0"/>
        <v>43365 Arbolí</v>
      </c>
    </row>
    <row r="59" spans="1:13" ht="19.5" customHeight="1" thickBot="1" x14ac:dyDescent="0.3">
      <c r="A59" s="5" t="s">
        <v>64</v>
      </c>
      <c r="I59" s="76" t="s">
        <v>1352</v>
      </c>
      <c r="J59" s="15" t="s">
        <v>208</v>
      </c>
      <c r="K59" s="77" t="s">
        <v>2095</v>
      </c>
      <c r="L59" s="15" t="s">
        <v>208</v>
      </c>
      <c r="M59" s="15" t="str">
        <f t="shared" si="0"/>
        <v>17401 Arbúcies</v>
      </c>
    </row>
    <row r="60" spans="1:13" ht="19.5" customHeight="1" thickBot="1" x14ac:dyDescent="0.3">
      <c r="A60" s="5" t="s">
        <v>65</v>
      </c>
      <c r="I60" s="76" t="s">
        <v>1353</v>
      </c>
      <c r="J60" s="15" t="s">
        <v>209</v>
      </c>
      <c r="K60" s="77" t="s">
        <v>2095</v>
      </c>
      <c r="L60" s="15" t="s">
        <v>209</v>
      </c>
      <c r="M60" s="15" t="str">
        <f t="shared" si="0"/>
        <v>08350 Arenys de Mar</v>
      </c>
    </row>
    <row r="61" spans="1:13" ht="19.5" customHeight="1" thickBot="1" x14ac:dyDescent="0.3">
      <c r="A61" s="5" t="s">
        <v>66</v>
      </c>
      <c r="I61" s="76" t="s">
        <v>1354</v>
      </c>
      <c r="J61" s="15" t="s">
        <v>210</v>
      </c>
      <c r="K61" s="77" t="s">
        <v>2095</v>
      </c>
      <c r="L61" s="15" t="s">
        <v>210</v>
      </c>
      <c r="M61" s="15" t="str">
        <f t="shared" si="0"/>
        <v>08358 Arenys de Munt</v>
      </c>
    </row>
    <row r="62" spans="1:13" ht="19.5" customHeight="1" thickBot="1" x14ac:dyDescent="0.3">
      <c r="A62" s="5" t="s">
        <v>67</v>
      </c>
      <c r="I62" s="76" t="s">
        <v>1355</v>
      </c>
      <c r="J62" s="15" t="s">
        <v>211</v>
      </c>
      <c r="K62" s="77" t="s">
        <v>2095</v>
      </c>
      <c r="L62" s="15" t="s">
        <v>211</v>
      </c>
      <c r="M62" s="15" t="str">
        <f t="shared" si="0"/>
        <v>17853 Argelaguer</v>
      </c>
    </row>
    <row r="63" spans="1:13" ht="19.5" customHeight="1" thickBot="1" x14ac:dyDescent="0.3">
      <c r="A63" s="5" t="s">
        <v>68</v>
      </c>
      <c r="I63" s="76" t="s">
        <v>1356</v>
      </c>
      <c r="J63" s="15" t="s">
        <v>212</v>
      </c>
      <c r="K63" s="77" t="s">
        <v>2095</v>
      </c>
      <c r="L63" s="15" t="s">
        <v>212</v>
      </c>
      <c r="M63" s="15" t="str">
        <f t="shared" si="0"/>
        <v>08717 Argençola</v>
      </c>
    </row>
    <row r="64" spans="1:13" ht="19.5" customHeight="1" thickBot="1" x14ac:dyDescent="0.3">
      <c r="A64" s="5" t="s">
        <v>69</v>
      </c>
      <c r="I64" s="76" t="s">
        <v>1357</v>
      </c>
      <c r="J64" s="15" t="s">
        <v>213</v>
      </c>
      <c r="K64" s="77" t="s">
        <v>2095</v>
      </c>
      <c r="L64" s="15" t="s">
        <v>1173</v>
      </c>
      <c r="M64" s="15" t="str">
        <f t="shared" si="0"/>
        <v>43773 L'Argentera</v>
      </c>
    </row>
    <row r="65" spans="1:13" ht="19.5" customHeight="1" thickBot="1" x14ac:dyDescent="0.3">
      <c r="A65" s="5" t="s">
        <v>70</v>
      </c>
      <c r="I65" s="76" t="s">
        <v>1358</v>
      </c>
      <c r="J65" s="15" t="s">
        <v>214</v>
      </c>
      <c r="K65" s="77" t="s">
        <v>2095</v>
      </c>
      <c r="L65" s="15" t="s">
        <v>214</v>
      </c>
      <c r="M65" s="15" t="str">
        <f t="shared" si="0"/>
        <v>08310 Argentona</v>
      </c>
    </row>
    <row r="66" spans="1:13" ht="19.5" customHeight="1" thickBot="1" x14ac:dyDescent="0.3">
      <c r="A66" s="5" t="s">
        <v>71</v>
      </c>
      <c r="I66" s="76" t="s">
        <v>1359</v>
      </c>
      <c r="J66" s="15" t="s">
        <v>215</v>
      </c>
      <c r="K66" s="77" t="s">
        <v>2095</v>
      </c>
      <c r="L66" s="15" t="s">
        <v>1174</v>
      </c>
      <c r="M66" s="15" t="str">
        <f t="shared" si="0"/>
        <v>17472 L'Armentera</v>
      </c>
    </row>
    <row r="67" spans="1:13" ht="19.5" customHeight="1" thickBot="1" x14ac:dyDescent="0.3">
      <c r="A67" s="5" t="s">
        <v>72</v>
      </c>
      <c r="I67" s="76" t="s">
        <v>1360</v>
      </c>
      <c r="J67" s="15" t="s">
        <v>216</v>
      </c>
      <c r="K67" s="77" t="s">
        <v>2095</v>
      </c>
      <c r="L67" s="15" t="s">
        <v>216</v>
      </c>
      <c r="M67" s="15" t="str">
        <f t="shared" ref="M67:M130" si="1">CONCATENATE(I67,K67,L67)</f>
        <v>43597 Arnes</v>
      </c>
    </row>
    <row r="68" spans="1:13" ht="19.5" customHeight="1" thickBot="1" x14ac:dyDescent="0.3">
      <c r="A68" s="5" t="s">
        <v>73</v>
      </c>
      <c r="I68" s="76" t="s">
        <v>1361</v>
      </c>
      <c r="J68" s="15" t="s">
        <v>217</v>
      </c>
      <c r="K68" s="77" t="s">
        <v>2095</v>
      </c>
      <c r="L68" s="15" t="s">
        <v>217</v>
      </c>
      <c r="M68" s="15" t="str">
        <f t="shared" si="1"/>
        <v>25551 Arres</v>
      </c>
    </row>
    <row r="69" spans="1:13" ht="19.5" customHeight="1" thickBot="1" x14ac:dyDescent="0.3">
      <c r="A69" s="5" t="s">
        <v>74</v>
      </c>
      <c r="I69" s="76" t="s">
        <v>1362</v>
      </c>
      <c r="J69" s="15" t="s">
        <v>218</v>
      </c>
      <c r="K69" s="77" t="s">
        <v>2095</v>
      </c>
      <c r="L69" s="15" t="s">
        <v>218</v>
      </c>
      <c r="M69" s="15" t="str">
        <f t="shared" si="1"/>
        <v>25722 Arsèguel</v>
      </c>
    </row>
    <row r="70" spans="1:13" ht="19.5" customHeight="1" thickBot="1" x14ac:dyDescent="0.3">
      <c r="A70" s="5" t="s">
        <v>75</v>
      </c>
      <c r="I70" s="76" t="s">
        <v>1363</v>
      </c>
      <c r="J70" s="15" t="s">
        <v>219</v>
      </c>
      <c r="K70" s="77" t="s">
        <v>2095</v>
      </c>
      <c r="L70" s="15" t="s">
        <v>219</v>
      </c>
      <c r="M70" s="15" t="str">
        <f t="shared" si="1"/>
        <v>08271 Artés</v>
      </c>
    </row>
    <row r="71" spans="1:13" ht="19.5" customHeight="1" thickBot="1" x14ac:dyDescent="0.3">
      <c r="A71" s="5" t="s">
        <v>76</v>
      </c>
      <c r="I71" s="76" t="s">
        <v>1364</v>
      </c>
      <c r="J71" s="15" t="s">
        <v>220</v>
      </c>
      <c r="K71" s="77" t="s">
        <v>2095</v>
      </c>
      <c r="L71" s="15" t="s">
        <v>220</v>
      </c>
      <c r="M71" s="15" t="str">
        <f t="shared" si="1"/>
        <v>25150 Artesa de Lleida</v>
      </c>
    </row>
    <row r="72" spans="1:13" ht="19.5" customHeight="1" thickBot="1" x14ac:dyDescent="0.3">
      <c r="A72" s="5" t="s">
        <v>77</v>
      </c>
      <c r="I72" s="76" t="s">
        <v>1365</v>
      </c>
      <c r="J72" s="15" t="s">
        <v>221</v>
      </c>
      <c r="K72" s="77" t="s">
        <v>2095</v>
      </c>
      <c r="L72" s="15" t="s">
        <v>221</v>
      </c>
      <c r="M72" s="15" t="str">
        <f t="shared" si="1"/>
        <v>25730 Artesa de Segre</v>
      </c>
    </row>
    <row r="73" spans="1:13" ht="19.5" customHeight="1" thickBot="1" x14ac:dyDescent="0.3">
      <c r="A73" s="5" t="s">
        <v>78</v>
      </c>
      <c r="I73" s="76" t="s">
        <v>1366</v>
      </c>
      <c r="J73" s="15" t="s">
        <v>222</v>
      </c>
      <c r="K73" s="77" t="s">
        <v>2095</v>
      </c>
      <c r="L73" s="15" t="s">
        <v>222</v>
      </c>
      <c r="M73" s="15" t="str">
        <f t="shared" si="1"/>
        <v>43791 Ascó</v>
      </c>
    </row>
    <row r="74" spans="1:13" ht="19.5" customHeight="1" thickBot="1" x14ac:dyDescent="0.3">
      <c r="I74" s="76" t="s">
        <v>1367</v>
      </c>
      <c r="J74" s="15" t="s">
        <v>223</v>
      </c>
      <c r="K74" s="77" t="s">
        <v>2095</v>
      </c>
      <c r="L74" s="15" t="s">
        <v>223</v>
      </c>
      <c r="M74" s="15" t="str">
        <f t="shared" si="1"/>
        <v>25151 Aspa</v>
      </c>
    </row>
    <row r="75" spans="1:13" ht="19.5" customHeight="1" thickBot="1" x14ac:dyDescent="0.3">
      <c r="I75" s="76" t="s">
        <v>1368</v>
      </c>
      <c r="J75" s="15" t="s">
        <v>224</v>
      </c>
      <c r="K75" s="77" t="s">
        <v>2095</v>
      </c>
      <c r="L75" s="15" t="s">
        <v>1175</v>
      </c>
      <c r="M75" s="15" t="str">
        <f t="shared" si="1"/>
        <v>25612 Les Avellanes i Santa Linya</v>
      </c>
    </row>
    <row r="76" spans="1:13" ht="19.5" customHeight="1" thickBot="1" x14ac:dyDescent="0.3">
      <c r="I76" s="76" t="s">
        <v>1369</v>
      </c>
      <c r="J76" s="15" t="s">
        <v>225</v>
      </c>
      <c r="K76" s="77" t="s">
        <v>2095</v>
      </c>
      <c r="L76" s="15" t="s">
        <v>225</v>
      </c>
      <c r="M76" s="15" t="str">
        <f t="shared" si="1"/>
        <v>08610 Avià</v>
      </c>
    </row>
    <row r="77" spans="1:13" ht="19.5" customHeight="1" thickBot="1" x14ac:dyDescent="0.3">
      <c r="I77" s="76" t="s">
        <v>1370</v>
      </c>
      <c r="J77" s="15" t="s">
        <v>226</v>
      </c>
      <c r="K77" s="77" t="s">
        <v>2095</v>
      </c>
      <c r="L77" s="15" t="s">
        <v>226</v>
      </c>
      <c r="M77" s="15" t="str">
        <f t="shared" si="1"/>
        <v>08279 Avinyó</v>
      </c>
    </row>
    <row r="78" spans="1:13" ht="19.5" customHeight="1" thickBot="1" x14ac:dyDescent="0.3">
      <c r="I78" s="76" t="s">
        <v>1371</v>
      </c>
      <c r="J78" s="15" t="s">
        <v>227</v>
      </c>
      <c r="K78" s="77" t="s">
        <v>2095</v>
      </c>
      <c r="L78" s="15" t="s">
        <v>227</v>
      </c>
      <c r="M78" s="15" t="str">
        <f t="shared" si="1"/>
        <v>17742 Avinyonet de Puigventós</v>
      </c>
    </row>
    <row r="79" spans="1:13" ht="19.5" customHeight="1" thickBot="1" x14ac:dyDescent="0.3">
      <c r="I79" s="76" t="s">
        <v>1372</v>
      </c>
      <c r="J79" s="15" t="s">
        <v>228</v>
      </c>
      <c r="K79" s="77" t="s">
        <v>2095</v>
      </c>
      <c r="L79" s="15" t="s">
        <v>228</v>
      </c>
      <c r="M79" s="15" t="str">
        <f t="shared" si="1"/>
        <v>08793 Avinyonet del Penedès</v>
      </c>
    </row>
    <row r="80" spans="1:13" ht="19.5" customHeight="1" thickBot="1" x14ac:dyDescent="0.3">
      <c r="I80" s="76" t="s">
        <v>1373</v>
      </c>
      <c r="J80" s="15" t="s">
        <v>229</v>
      </c>
      <c r="K80" s="77" t="s">
        <v>2095</v>
      </c>
      <c r="L80" s="15" t="s">
        <v>229</v>
      </c>
      <c r="M80" s="15" t="str">
        <f t="shared" si="1"/>
        <v>08911 Badalona</v>
      </c>
    </row>
    <row r="81" spans="9:13" ht="19.5" customHeight="1" thickBot="1" x14ac:dyDescent="0.3">
      <c r="I81" s="76" t="s">
        <v>1374</v>
      </c>
      <c r="J81" s="15" t="s">
        <v>230</v>
      </c>
      <c r="K81" s="77" t="s">
        <v>2095</v>
      </c>
      <c r="L81" s="15" t="s">
        <v>230</v>
      </c>
      <c r="M81" s="15" t="str">
        <f t="shared" si="1"/>
        <v>08214 Badia del Vallès</v>
      </c>
    </row>
    <row r="82" spans="9:13" ht="19.5" customHeight="1" thickBot="1" x14ac:dyDescent="0.3">
      <c r="I82" s="76" t="s">
        <v>1375</v>
      </c>
      <c r="J82" s="15" t="s">
        <v>231</v>
      </c>
      <c r="K82" s="77" t="s">
        <v>2095</v>
      </c>
      <c r="L82" s="15" t="s">
        <v>231</v>
      </c>
      <c r="M82" s="15" t="str">
        <f t="shared" si="1"/>
        <v>08695 Bagà</v>
      </c>
    </row>
    <row r="83" spans="9:13" ht="19.5" customHeight="1" thickBot="1" x14ac:dyDescent="0.3">
      <c r="I83" s="76" t="s">
        <v>1376</v>
      </c>
      <c r="J83" s="15" t="s">
        <v>232</v>
      </c>
      <c r="K83" s="77" t="s">
        <v>2095</v>
      </c>
      <c r="L83" s="15" t="s">
        <v>232</v>
      </c>
      <c r="M83" s="15" t="str">
        <f t="shared" si="1"/>
        <v>25590 Baix Pallars</v>
      </c>
    </row>
    <row r="84" spans="9:13" ht="19.5" customHeight="1" thickBot="1" x14ac:dyDescent="0.3">
      <c r="I84" s="76" t="s">
        <v>1377</v>
      </c>
      <c r="J84" s="15" t="s">
        <v>233</v>
      </c>
      <c r="K84" s="77" t="s">
        <v>2095</v>
      </c>
      <c r="L84" s="15" t="s">
        <v>233</v>
      </c>
      <c r="M84" s="15" t="str">
        <f t="shared" si="1"/>
        <v>25600 Balaguer</v>
      </c>
    </row>
    <row r="85" spans="9:13" ht="19.5" customHeight="1" thickBot="1" x14ac:dyDescent="0.3">
      <c r="I85" s="76" t="s">
        <v>1378</v>
      </c>
      <c r="J85" s="15" t="s">
        <v>234</v>
      </c>
      <c r="K85" s="77" t="s">
        <v>2095</v>
      </c>
      <c r="L85" s="15" t="s">
        <v>234</v>
      </c>
      <c r="M85" s="15" t="str">
        <f t="shared" si="1"/>
        <v>08550 Balenyà</v>
      </c>
    </row>
    <row r="86" spans="9:13" ht="19.5" customHeight="1" thickBot="1" x14ac:dyDescent="0.3">
      <c r="I86" s="76" t="s">
        <v>1379</v>
      </c>
      <c r="J86" s="15" t="s">
        <v>235</v>
      </c>
      <c r="K86" s="77" t="s">
        <v>2095</v>
      </c>
      <c r="L86" s="15" t="s">
        <v>235</v>
      </c>
      <c r="M86" s="15" t="str">
        <f t="shared" si="1"/>
        <v>08660 Balsareny</v>
      </c>
    </row>
    <row r="87" spans="9:13" ht="19.5" customHeight="1" thickBot="1" x14ac:dyDescent="0.3">
      <c r="I87" s="76" t="s">
        <v>1380</v>
      </c>
      <c r="J87" s="15" t="s">
        <v>236</v>
      </c>
      <c r="K87" s="77" t="s">
        <v>2095</v>
      </c>
      <c r="L87" s="15" t="s">
        <v>236</v>
      </c>
      <c r="M87" s="15" t="str">
        <f t="shared" si="1"/>
        <v>43711 Banyeres del Penedès</v>
      </c>
    </row>
    <row r="88" spans="9:13" ht="19.5" customHeight="1" thickBot="1" x14ac:dyDescent="0.3">
      <c r="I88" s="76" t="s">
        <v>1381</v>
      </c>
      <c r="J88" s="15" t="s">
        <v>237</v>
      </c>
      <c r="K88" s="77" t="s">
        <v>2095</v>
      </c>
      <c r="L88" s="15" t="s">
        <v>237</v>
      </c>
      <c r="M88" s="15" t="str">
        <f t="shared" si="1"/>
        <v>17820 Banyoles</v>
      </c>
    </row>
    <row r="89" spans="9:13" ht="19.5" customHeight="1" thickBot="1" x14ac:dyDescent="0.3">
      <c r="I89" s="76" t="s">
        <v>1382</v>
      </c>
      <c r="J89" s="15" t="s">
        <v>238</v>
      </c>
      <c r="K89" s="77" t="s">
        <v>2095</v>
      </c>
      <c r="L89" s="15" t="s">
        <v>238</v>
      </c>
      <c r="M89" s="15" t="str">
        <f t="shared" si="1"/>
        <v>25262 Barbens</v>
      </c>
    </row>
    <row r="90" spans="9:13" ht="19.5" customHeight="1" thickBot="1" x14ac:dyDescent="0.3">
      <c r="I90" s="76" t="s">
        <v>1383</v>
      </c>
      <c r="J90" s="15" t="s">
        <v>239</v>
      </c>
      <c r="K90" s="77" t="s">
        <v>2095</v>
      </c>
      <c r="L90" s="15" t="s">
        <v>239</v>
      </c>
      <c r="M90" s="15" t="str">
        <f t="shared" si="1"/>
        <v>43422 Barberà de la Conca</v>
      </c>
    </row>
    <row r="91" spans="9:13" ht="19.5" customHeight="1" thickBot="1" x14ac:dyDescent="0.3">
      <c r="I91" s="76" t="s">
        <v>1384</v>
      </c>
      <c r="J91" s="15" t="s">
        <v>240</v>
      </c>
      <c r="K91" s="77" t="s">
        <v>2095</v>
      </c>
      <c r="L91" s="15" t="s">
        <v>240</v>
      </c>
      <c r="M91" s="15" t="str">
        <f t="shared" si="1"/>
        <v>08210 Barberà del Vallès</v>
      </c>
    </row>
    <row r="92" spans="9:13" ht="19.5" customHeight="1" thickBot="1" x14ac:dyDescent="0.3">
      <c r="I92" s="76" t="s">
        <v>1385</v>
      </c>
      <c r="J92" s="15" t="s">
        <v>241</v>
      </c>
      <c r="K92" s="77" t="s">
        <v>2095</v>
      </c>
      <c r="L92" s="15" t="s">
        <v>241</v>
      </c>
      <c r="M92" s="15" t="str">
        <f t="shared" si="1"/>
        <v>08002 Barcelona</v>
      </c>
    </row>
    <row r="93" spans="9:13" ht="19.5" customHeight="1" thickBot="1" x14ac:dyDescent="0.3">
      <c r="I93" s="76" t="s">
        <v>1386</v>
      </c>
      <c r="J93" s="15" t="s">
        <v>242</v>
      </c>
      <c r="K93" s="77" t="s">
        <v>2095</v>
      </c>
      <c r="L93" s="15" t="s">
        <v>1176</v>
      </c>
      <c r="M93" s="15" t="str">
        <f t="shared" si="1"/>
        <v>25747 La Baronia de Rialb</v>
      </c>
    </row>
    <row r="94" spans="9:13" ht="19.5" customHeight="1" thickBot="1" x14ac:dyDescent="0.3">
      <c r="I94" s="76" t="s">
        <v>1387</v>
      </c>
      <c r="J94" s="15" t="s">
        <v>243</v>
      </c>
      <c r="K94" s="77" t="s">
        <v>2095</v>
      </c>
      <c r="L94" s="15" t="s">
        <v>243</v>
      </c>
      <c r="M94" s="15" t="str">
        <f t="shared" si="1"/>
        <v>17483 Bàscara</v>
      </c>
    </row>
    <row r="95" spans="9:13" ht="19.5" customHeight="1" thickBot="1" x14ac:dyDescent="0.3">
      <c r="I95" s="76" t="s">
        <v>1388</v>
      </c>
      <c r="J95" s="15" t="s">
        <v>244</v>
      </c>
      <c r="K95" s="77" t="s">
        <v>2095</v>
      </c>
      <c r="L95" s="15" t="s">
        <v>244</v>
      </c>
      <c r="M95" s="15" t="str">
        <f t="shared" si="1"/>
        <v>25289 Bassella</v>
      </c>
    </row>
    <row r="96" spans="9:13" ht="19.5" customHeight="1" thickBot="1" x14ac:dyDescent="0.3">
      <c r="I96" s="76" t="s">
        <v>1389</v>
      </c>
      <c r="J96" s="15" t="s">
        <v>245</v>
      </c>
      <c r="K96" s="77" t="s">
        <v>2095</v>
      </c>
      <c r="L96" s="15" t="s">
        <v>245</v>
      </c>
      <c r="M96" s="15" t="str">
        <f t="shared" si="1"/>
        <v>43786 Batea</v>
      </c>
    </row>
    <row r="97" spans="9:13" ht="19.5" customHeight="1" thickBot="1" x14ac:dyDescent="0.3">
      <c r="I97" s="76" t="s">
        <v>1390</v>
      </c>
      <c r="J97" s="15" t="s">
        <v>246</v>
      </c>
      <c r="K97" s="77" t="s">
        <v>2095</v>
      </c>
      <c r="L97" s="15" t="s">
        <v>246</v>
      </c>
      <c r="M97" s="15" t="str">
        <f t="shared" si="1"/>
        <v>25549 Bausen</v>
      </c>
    </row>
    <row r="98" spans="9:13" ht="19.5" customHeight="1" thickBot="1" x14ac:dyDescent="0.3">
      <c r="I98" s="76" t="s">
        <v>1391</v>
      </c>
      <c r="J98" s="15" t="s">
        <v>247</v>
      </c>
      <c r="K98" s="77" t="s">
        <v>2095</v>
      </c>
      <c r="L98" s="15" t="s">
        <v>247</v>
      </c>
      <c r="M98" s="15" t="str">
        <f t="shared" si="1"/>
        <v>08859 Begues</v>
      </c>
    </row>
    <row r="99" spans="9:13" ht="19.5" customHeight="1" thickBot="1" x14ac:dyDescent="0.3">
      <c r="I99" s="76" t="s">
        <v>1392</v>
      </c>
      <c r="J99" s="15" t="s">
        <v>248</v>
      </c>
      <c r="K99" s="77" t="s">
        <v>2095</v>
      </c>
      <c r="L99" s="15" t="s">
        <v>248</v>
      </c>
      <c r="M99" s="15" t="str">
        <f t="shared" si="1"/>
        <v>17255 Begur</v>
      </c>
    </row>
    <row r="100" spans="9:13" ht="19.5" customHeight="1" thickBot="1" x14ac:dyDescent="0.3">
      <c r="I100" s="76" t="s">
        <v>1393</v>
      </c>
      <c r="J100" s="15" t="s">
        <v>249</v>
      </c>
      <c r="K100" s="77" t="s">
        <v>2095</v>
      </c>
      <c r="L100" s="15" t="s">
        <v>249</v>
      </c>
      <c r="M100" s="15" t="str">
        <f t="shared" si="1"/>
        <v>25266 Belianes</v>
      </c>
    </row>
    <row r="101" spans="9:13" ht="19.5" customHeight="1" thickBot="1" x14ac:dyDescent="0.3">
      <c r="I101" s="76" t="s">
        <v>1394</v>
      </c>
      <c r="J101" s="15" t="s">
        <v>250</v>
      </c>
      <c r="K101" s="77" t="s">
        <v>2095</v>
      </c>
      <c r="L101" s="15" t="s">
        <v>250</v>
      </c>
      <c r="M101" s="15" t="str">
        <f t="shared" si="1"/>
        <v>25163 Bellaguarda</v>
      </c>
    </row>
    <row r="102" spans="9:13" ht="19.5" customHeight="1" thickBot="1" x14ac:dyDescent="0.3">
      <c r="I102" s="76" t="s">
        <v>1395</v>
      </c>
      <c r="J102" s="15" t="s">
        <v>251</v>
      </c>
      <c r="K102" s="77" t="s">
        <v>2095</v>
      </c>
      <c r="L102" s="15" t="s">
        <v>251</v>
      </c>
      <c r="M102" s="15" t="str">
        <f t="shared" si="1"/>
        <v>17141 Bellcaire d'Empordà</v>
      </c>
    </row>
    <row r="103" spans="9:13" ht="19.5" customHeight="1" thickBot="1" x14ac:dyDescent="0.3">
      <c r="I103" s="76" t="s">
        <v>1396</v>
      </c>
      <c r="J103" s="15" t="s">
        <v>252</v>
      </c>
      <c r="K103" s="77" t="s">
        <v>2095</v>
      </c>
      <c r="L103" s="15" t="s">
        <v>252</v>
      </c>
      <c r="M103" s="15" t="str">
        <f t="shared" si="1"/>
        <v>25337 Bellcaire d'Urgell</v>
      </c>
    </row>
    <row r="104" spans="9:13" ht="19.5" customHeight="1" thickBot="1" x14ac:dyDescent="0.3">
      <c r="I104" s="76" t="s">
        <v>1397</v>
      </c>
      <c r="J104" s="15" t="s">
        <v>253</v>
      </c>
      <c r="K104" s="77" t="s">
        <v>2095</v>
      </c>
      <c r="L104" s="15" t="s">
        <v>253</v>
      </c>
      <c r="M104" s="15" t="str">
        <f t="shared" si="1"/>
        <v>25220 Bell-lloc d'Urgell</v>
      </c>
    </row>
    <row r="105" spans="9:13" ht="19.5" customHeight="1" thickBot="1" x14ac:dyDescent="0.3">
      <c r="I105" s="76" t="s">
        <v>1398</v>
      </c>
      <c r="J105" s="15" t="s">
        <v>254</v>
      </c>
      <c r="K105" s="77" t="s">
        <v>2095</v>
      </c>
      <c r="L105" s="15" t="s">
        <v>254</v>
      </c>
      <c r="M105" s="15" t="str">
        <f t="shared" si="1"/>
        <v>43738 Bellmunt del Priorat</v>
      </c>
    </row>
    <row r="106" spans="9:13" ht="19.5" customHeight="1" thickBot="1" x14ac:dyDescent="0.3">
      <c r="I106" s="76" t="s">
        <v>1399</v>
      </c>
      <c r="J106" s="15" t="s">
        <v>255</v>
      </c>
      <c r="K106" s="77" t="s">
        <v>2095</v>
      </c>
      <c r="L106" s="15" t="s">
        <v>255</v>
      </c>
      <c r="M106" s="15" t="str">
        <f t="shared" si="1"/>
        <v>25336 Bellmunt d'Urgell</v>
      </c>
    </row>
    <row r="107" spans="9:13" ht="19.5" customHeight="1" thickBot="1" x14ac:dyDescent="0.3">
      <c r="I107" s="76" t="s">
        <v>1400</v>
      </c>
      <c r="J107" s="15" t="s">
        <v>256</v>
      </c>
      <c r="K107" s="77" t="s">
        <v>2095</v>
      </c>
      <c r="L107" s="15" t="s">
        <v>256</v>
      </c>
      <c r="M107" s="15" t="str">
        <f t="shared" si="1"/>
        <v>43421 Bellprat</v>
      </c>
    </row>
    <row r="108" spans="9:13" ht="19.5" customHeight="1" thickBot="1" x14ac:dyDescent="0.3">
      <c r="I108" s="76" t="s">
        <v>1401</v>
      </c>
      <c r="J108" s="15" t="s">
        <v>257</v>
      </c>
      <c r="K108" s="77" t="s">
        <v>2095</v>
      </c>
      <c r="L108" s="15" t="s">
        <v>257</v>
      </c>
      <c r="M108" s="15" t="str">
        <f t="shared" si="1"/>
        <v>25250 Bellpuig</v>
      </c>
    </row>
    <row r="109" spans="9:13" ht="19.5" customHeight="1" thickBot="1" x14ac:dyDescent="0.3">
      <c r="I109" s="76" t="s">
        <v>1402</v>
      </c>
      <c r="J109" s="15" t="s">
        <v>258</v>
      </c>
      <c r="K109" s="77" t="s">
        <v>2095</v>
      </c>
      <c r="L109" s="15" t="s">
        <v>258</v>
      </c>
      <c r="M109" s="15" t="str">
        <f t="shared" si="1"/>
        <v>43719 Bellvei</v>
      </c>
    </row>
    <row r="110" spans="9:13" ht="19.5" customHeight="1" thickBot="1" x14ac:dyDescent="0.3">
      <c r="I110" s="76" t="s">
        <v>1403</v>
      </c>
      <c r="J110" s="15" t="s">
        <v>259</v>
      </c>
      <c r="K110" s="77" t="s">
        <v>2095</v>
      </c>
      <c r="L110" s="15" t="s">
        <v>259</v>
      </c>
      <c r="M110" s="15" t="str">
        <f t="shared" si="1"/>
        <v>25720 Bellver de Cerdanya</v>
      </c>
    </row>
    <row r="111" spans="9:13" ht="19.5" customHeight="1" thickBot="1" x14ac:dyDescent="0.3">
      <c r="I111" s="76" t="s">
        <v>1404</v>
      </c>
      <c r="J111" s="15" t="s">
        <v>260</v>
      </c>
      <c r="K111" s="77" t="s">
        <v>2095</v>
      </c>
      <c r="L111" s="15" t="s">
        <v>260</v>
      </c>
      <c r="M111" s="15" t="str">
        <f t="shared" si="1"/>
        <v>25142 Bellvís</v>
      </c>
    </row>
    <row r="112" spans="9:13" ht="19.5" customHeight="1" thickBot="1" x14ac:dyDescent="0.3">
      <c r="I112" s="76" t="s">
        <v>1405</v>
      </c>
      <c r="J112" s="15" t="s">
        <v>261</v>
      </c>
      <c r="K112" s="77" t="s">
        <v>2095</v>
      </c>
      <c r="L112" s="15" t="s">
        <v>261</v>
      </c>
      <c r="M112" s="15" t="str">
        <f t="shared" si="1"/>
        <v>25132 Benavent de Segrià</v>
      </c>
    </row>
    <row r="113" spans="9:13" ht="19.5" customHeight="1" thickBot="1" x14ac:dyDescent="0.3">
      <c r="I113" s="76" t="s">
        <v>1406</v>
      </c>
      <c r="J113" s="15" t="s">
        <v>262</v>
      </c>
      <c r="K113" s="77" t="s">
        <v>2095</v>
      </c>
      <c r="L113" s="15" t="s">
        <v>262</v>
      </c>
      <c r="M113" s="15" t="str">
        <f t="shared" si="1"/>
        <v>43512 Benifallet</v>
      </c>
    </row>
    <row r="114" spans="9:13" ht="19.5" customHeight="1" thickBot="1" x14ac:dyDescent="0.3">
      <c r="I114" s="76" t="s">
        <v>1407</v>
      </c>
      <c r="J114" s="15" t="s">
        <v>263</v>
      </c>
      <c r="K114" s="77" t="s">
        <v>2095</v>
      </c>
      <c r="L114" s="15" t="s">
        <v>263</v>
      </c>
      <c r="M114" s="15" t="str">
        <f t="shared" si="1"/>
        <v>43747 Benissanet</v>
      </c>
    </row>
    <row r="115" spans="9:13" ht="19.5" customHeight="1" thickBot="1" x14ac:dyDescent="0.3">
      <c r="I115" s="76" t="s">
        <v>1408</v>
      </c>
      <c r="J115" s="15" t="s">
        <v>264</v>
      </c>
      <c r="K115" s="77" t="s">
        <v>2095</v>
      </c>
      <c r="L115" s="15" t="s">
        <v>264</v>
      </c>
      <c r="M115" s="15" t="str">
        <f t="shared" si="1"/>
        <v>08600 Berga</v>
      </c>
    </row>
    <row r="116" spans="9:13" ht="19.5" customHeight="1" thickBot="1" x14ac:dyDescent="0.3">
      <c r="I116" s="76" t="s">
        <v>1409</v>
      </c>
      <c r="J116" s="15" t="s">
        <v>265</v>
      </c>
      <c r="K116" s="77" t="s">
        <v>2095</v>
      </c>
      <c r="L116" s="15" t="s">
        <v>265</v>
      </c>
      <c r="M116" s="15" t="str">
        <f t="shared" si="1"/>
        <v>17850 Besalú</v>
      </c>
    </row>
    <row r="117" spans="9:13" ht="19.5" customHeight="1" thickBot="1" x14ac:dyDescent="0.3">
      <c r="I117" s="76" t="s">
        <v>1410</v>
      </c>
      <c r="J117" s="15" t="s">
        <v>266</v>
      </c>
      <c r="K117" s="77" t="s">
        <v>2095</v>
      </c>
      <c r="L117" s="15" t="s">
        <v>266</v>
      </c>
      <c r="M117" s="15" t="str">
        <f t="shared" si="1"/>
        <v>17162 Bescanó</v>
      </c>
    </row>
    <row r="118" spans="9:13" ht="19.5" customHeight="1" thickBot="1" x14ac:dyDescent="0.3">
      <c r="I118" s="76" t="s">
        <v>1409</v>
      </c>
      <c r="J118" s="15" t="s">
        <v>267</v>
      </c>
      <c r="K118" s="77" t="s">
        <v>2095</v>
      </c>
      <c r="L118" s="15" t="s">
        <v>267</v>
      </c>
      <c r="M118" s="15" t="str">
        <f t="shared" si="1"/>
        <v>17850 Beuda</v>
      </c>
    </row>
    <row r="119" spans="9:13" ht="19.5" customHeight="1" thickBot="1" x14ac:dyDescent="0.3">
      <c r="I119" s="76" t="s">
        <v>1411</v>
      </c>
      <c r="J119" s="15" t="s">
        <v>268</v>
      </c>
      <c r="K119" s="77" t="s">
        <v>2095</v>
      </c>
      <c r="L119" s="15" t="s">
        <v>268</v>
      </c>
      <c r="M119" s="15" t="str">
        <f t="shared" si="1"/>
        <v>08415 Bigues i Riells</v>
      </c>
    </row>
    <row r="120" spans="9:13" ht="19.5" customHeight="1" thickBot="1" x14ac:dyDescent="0.3">
      <c r="I120" s="76" t="s">
        <v>1412</v>
      </c>
      <c r="J120" s="15" t="s">
        <v>269</v>
      </c>
      <c r="K120" s="77" t="s">
        <v>2095</v>
      </c>
      <c r="L120" s="15" t="s">
        <v>269</v>
      </c>
      <c r="M120" s="15" t="str">
        <f t="shared" si="1"/>
        <v>25752 Biosca</v>
      </c>
    </row>
    <row r="121" spans="9:13" ht="19.5" customHeight="1" thickBot="1" x14ac:dyDescent="0.3">
      <c r="I121" s="76" t="s">
        <v>1413</v>
      </c>
      <c r="J121" s="15" t="s">
        <v>270</v>
      </c>
      <c r="K121" s="77" t="s">
        <v>2095</v>
      </c>
      <c r="L121" s="15" t="s">
        <v>1177</v>
      </c>
      <c r="M121" s="15" t="str">
        <f t="shared" si="1"/>
        <v>43372 La Bisbal de Falset</v>
      </c>
    </row>
    <row r="122" spans="9:13" ht="19.5" customHeight="1" thickBot="1" x14ac:dyDescent="0.3">
      <c r="I122" s="76" t="s">
        <v>1414</v>
      </c>
      <c r="J122" s="15" t="s">
        <v>271</v>
      </c>
      <c r="K122" s="77" t="s">
        <v>2095</v>
      </c>
      <c r="L122" s="15" t="s">
        <v>1178</v>
      </c>
      <c r="M122" s="15" t="str">
        <f t="shared" si="1"/>
        <v>43717 La Bisbal del Penedès</v>
      </c>
    </row>
    <row r="123" spans="9:13" ht="19.5" customHeight="1" thickBot="1" x14ac:dyDescent="0.3">
      <c r="I123" s="76" t="s">
        <v>1415</v>
      </c>
      <c r="J123" s="15" t="s">
        <v>272</v>
      </c>
      <c r="K123" s="77" t="s">
        <v>2095</v>
      </c>
      <c r="L123" s="15" t="s">
        <v>1179</v>
      </c>
      <c r="M123" s="15" t="str">
        <f t="shared" si="1"/>
        <v>17100 La Bisbal d'Empordà</v>
      </c>
    </row>
    <row r="124" spans="9:13" ht="19.5" customHeight="1" thickBot="1" x14ac:dyDescent="0.3">
      <c r="I124" s="76" t="s">
        <v>1416</v>
      </c>
      <c r="J124" s="15" t="s">
        <v>273</v>
      </c>
      <c r="K124" s="77" t="s">
        <v>2095</v>
      </c>
      <c r="L124" s="15" t="s">
        <v>273</v>
      </c>
      <c r="M124" s="15" t="str">
        <f t="shared" si="1"/>
        <v>17723 Biure</v>
      </c>
    </row>
    <row r="125" spans="9:13" ht="19.5" customHeight="1" thickBot="1" x14ac:dyDescent="0.3">
      <c r="I125" s="76" t="s">
        <v>1417</v>
      </c>
      <c r="J125" s="15" t="s">
        <v>274</v>
      </c>
      <c r="K125" s="77" t="s">
        <v>2095</v>
      </c>
      <c r="L125" s="15" t="s">
        <v>274</v>
      </c>
      <c r="M125" s="15" t="str">
        <f t="shared" si="1"/>
        <v>43411 Blancafort</v>
      </c>
    </row>
    <row r="126" spans="9:13" ht="19.5" customHeight="1" thickBot="1" x14ac:dyDescent="0.3">
      <c r="I126" s="76" t="s">
        <v>1418</v>
      </c>
      <c r="J126" s="15" t="s">
        <v>275</v>
      </c>
      <c r="K126" s="77" t="s">
        <v>2095</v>
      </c>
      <c r="L126" s="15" t="s">
        <v>275</v>
      </c>
      <c r="M126" s="15" t="str">
        <f t="shared" si="1"/>
        <v>17300 Blanes</v>
      </c>
    </row>
    <row r="127" spans="9:13" ht="19.5" customHeight="1" thickBot="1" x14ac:dyDescent="0.3">
      <c r="I127" s="76" t="s">
        <v>1416</v>
      </c>
      <c r="J127" s="15" t="s">
        <v>276</v>
      </c>
      <c r="K127" s="77" t="s">
        <v>2095</v>
      </c>
      <c r="L127" s="15" t="s">
        <v>276</v>
      </c>
      <c r="M127" s="15" t="str">
        <f t="shared" si="1"/>
        <v>17723 Boadella i les Escaules</v>
      </c>
    </row>
    <row r="128" spans="9:13" ht="19.5" customHeight="1" thickBot="1" x14ac:dyDescent="0.3">
      <c r="I128" s="76" t="s">
        <v>1419</v>
      </c>
      <c r="J128" s="15" t="s">
        <v>277</v>
      </c>
      <c r="K128" s="77" t="s">
        <v>2095</v>
      </c>
      <c r="L128" s="15" t="s">
        <v>277</v>
      </c>
      <c r="M128" s="15" t="str">
        <f t="shared" si="1"/>
        <v>17539 Bolvir</v>
      </c>
    </row>
    <row r="129" spans="9:13" ht="19.5" customHeight="1" thickBot="1" x14ac:dyDescent="0.3">
      <c r="I129" s="76" t="s">
        <v>1420</v>
      </c>
      <c r="J129" s="15" t="s">
        <v>278</v>
      </c>
      <c r="K129" s="77" t="s">
        <v>2095</v>
      </c>
      <c r="L129" s="15" t="s">
        <v>278</v>
      </c>
      <c r="M129" s="15" t="str">
        <f t="shared" si="1"/>
        <v>43884 Bonastre</v>
      </c>
    </row>
    <row r="130" spans="9:13" ht="19.5" customHeight="1" thickBot="1" x14ac:dyDescent="0.3">
      <c r="I130" s="76" t="s">
        <v>1361</v>
      </c>
      <c r="J130" s="15" t="s">
        <v>279</v>
      </c>
      <c r="K130" s="77" t="s">
        <v>2095</v>
      </c>
      <c r="L130" s="15" t="s">
        <v>1180</v>
      </c>
      <c r="M130" s="15" t="str">
        <f t="shared" si="1"/>
        <v>25551 Es Bòrdes</v>
      </c>
    </row>
    <row r="131" spans="9:13" ht="19.5" customHeight="1" thickBot="1" x14ac:dyDescent="0.3">
      <c r="I131" s="76" t="s">
        <v>1421</v>
      </c>
      <c r="J131" s="15" t="s">
        <v>280</v>
      </c>
      <c r="K131" s="77" t="s">
        <v>2095</v>
      </c>
      <c r="L131" s="15" t="s">
        <v>280</v>
      </c>
      <c r="M131" s="15" t="str">
        <f t="shared" ref="M131:M194" si="2">CONCATENATE(I131,K131,L131)</f>
        <v>17462 Bordils</v>
      </c>
    </row>
    <row r="132" spans="9:13" ht="19.5" customHeight="1" thickBot="1" x14ac:dyDescent="0.3">
      <c r="I132" s="76" t="s">
        <v>1422</v>
      </c>
      <c r="J132" s="15" t="s">
        <v>281</v>
      </c>
      <c r="K132" s="77" t="s">
        <v>2095</v>
      </c>
      <c r="L132" s="15" t="s">
        <v>1181</v>
      </c>
      <c r="M132" s="15" t="str">
        <f t="shared" si="2"/>
        <v>25400 Les Borges Blanques</v>
      </c>
    </row>
    <row r="133" spans="9:13" ht="19.5" customHeight="1" thickBot="1" x14ac:dyDescent="0.3">
      <c r="I133" s="76" t="s">
        <v>1423</v>
      </c>
      <c r="J133" s="15" t="s">
        <v>282</v>
      </c>
      <c r="K133" s="77" t="s">
        <v>2095</v>
      </c>
      <c r="L133" s="15" t="s">
        <v>1182</v>
      </c>
      <c r="M133" s="15" t="str">
        <f t="shared" si="2"/>
        <v>43350 Les Borges del Camp</v>
      </c>
    </row>
    <row r="134" spans="9:13" ht="19.5" customHeight="1" thickBot="1" x14ac:dyDescent="0.3">
      <c r="I134" s="76" t="s">
        <v>1424</v>
      </c>
      <c r="J134" s="15" t="s">
        <v>283</v>
      </c>
      <c r="K134" s="77" t="s">
        <v>2095</v>
      </c>
      <c r="L134" s="15" t="s">
        <v>283</v>
      </c>
      <c r="M134" s="15" t="str">
        <f t="shared" si="2"/>
        <v>17770 Borrassà</v>
      </c>
    </row>
    <row r="135" spans="9:13" ht="19.5" customHeight="1" thickBot="1" x14ac:dyDescent="0.3">
      <c r="I135" s="76" t="s">
        <v>1425</v>
      </c>
      <c r="J135" s="15" t="s">
        <v>284</v>
      </c>
      <c r="K135" s="77" t="s">
        <v>2095</v>
      </c>
      <c r="L135" s="15" t="s">
        <v>284</v>
      </c>
      <c r="M135" s="15" t="str">
        <f t="shared" si="2"/>
        <v>08619 Borredà</v>
      </c>
    </row>
    <row r="136" spans="9:13" ht="19.5" customHeight="1" thickBot="1" x14ac:dyDescent="0.3">
      <c r="I136" s="76" t="s">
        <v>1426</v>
      </c>
      <c r="J136" s="15" t="s">
        <v>285</v>
      </c>
      <c r="K136" s="77" t="s">
        <v>2095</v>
      </c>
      <c r="L136" s="15" t="s">
        <v>285</v>
      </c>
      <c r="M136" s="15" t="str">
        <f t="shared" si="2"/>
        <v>25550 Bossòst</v>
      </c>
    </row>
    <row r="137" spans="9:13" ht="19.5" customHeight="1" thickBot="1" x14ac:dyDescent="0.3">
      <c r="I137" s="76" t="s">
        <v>1427</v>
      </c>
      <c r="J137" s="15" t="s">
        <v>286</v>
      </c>
      <c r="K137" s="77" t="s">
        <v>2095</v>
      </c>
      <c r="L137" s="15" t="s">
        <v>286</v>
      </c>
      <c r="M137" s="15" t="str">
        <f t="shared" si="2"/>
        <v>43785 Bot</v>
      </c>
    </row>
    <row r="138" spans="9:13" ht="19.5" customHeight="1" thickBot="1" x14ac:dyDescent="0.3">
      <c r="I138" s="76" t="s">
        <v>1428</v>
      </c>
      <c r="J138" s="15" t="s">
        <v>287</v>
      </c>
      <c r="K138" s="77" t="s">
        <v>2095</v>
      </c>
      <c r="L138" s="15" t="s">
        <v>287</v>
      </c>
      <c r="M138" s="15" t="str">
        <f t="shared" si="2"/>
        <v>43772 Botarell</v>
      </c>
    </row>
    <row r="139" spans="9:13" ht="19.5" customHeight="1" thickBot="1" x14ac:dyDescent="0.3">
      <c r="I139" s="76" t="s">
        <v>1429</v>
      </c>
      <c r="J139" s="15" t="s">
        <v>288</v>
      </c>
      <c r="K139" s="77" t="s">
        <v>2095</v>
      </c>
      <c r="L139" s="15" t="s">
        <v>288</v>
      </c>
      <c r="M139" s="15" t="str">
        <f t="shared" si="2"/>
        <v>25178 Bovera</v>
      </c>
    </row>
    <row r="140" spans="9:13" ht="19.5" customHeight="1" thickBot="1" x14ac:dyDescent="0.3">
      <c r="I140" s="76" t="s">
        <v>1430</v>
      </c>
      <c r="J140" s="15" t="s">
        <v>289</v>
      </c>
      <c r="K140" s="77" t="s">
        <v>2095</v>
      </c>
      <c r="L140" s="15" t="s">
        <v>289</v>
      </c>
      <c r="M140" s="15" t="str">
        <f t="shared" si="2"/>
        <v>43812 Bràfim</v>
      </c>
    </row>
    <row r="141" spans="9:13" ht="19.5" customHeight="1" thickBot="1" x14ac:dyDescent="0.3">
      <c r="I141" s="76" t="s">
        <v>1431</v>
      </c>
      <c r="J141" s="15" t="s">
        <v>290</v>
      </c>
      <c r="K141" s="77" t="s">
        <v>2095</v>
      </c>
      <c r="L141" s="15" t="s">
        <v>290</v>
      </c>
      <c r="M141" s="15" t="str">
        <f t="shared" si="2"/>
        <v>17400 Breda</v>
      </c>
    </row>
    <row r="142" spans="9:13" ht="19.5" customHeight="1" thickBot="1" x14ac:dyDescent="0.3">
      <c r="I142" s="76" t="s">
        <v>1432</v>
      </c>
      <c r="J142" s="15" t="s">
        <v>291</v>
      </c>
      <c r="K142" s="77" t="s">
        <v>2095</v>
      </c>
      <c r="L142" s="15" t="s">
        <v>1183</v>
      </c>
      <c r="M142" s="15" t="str">
        <f t="shared" si="2"/>
        <v>08294 El Bruc</v>
      </c>
    </row>
    <row r="143" spans="9:13" ht="19.5" customHeight="1" thickBot="1" x14ac:dyDescent="0.3">
      <c r="I143" s="76" t="s">
        <v>1433</v>
      </c>
      <c r="J143" s="15" t="s">
        <v>292</v>
      </c>
      <c r="K143" s="77" t="s">
        <v>2095</v>
      </c>
      <c r="L143" s="15" t="s">
        <v>1184</v>
      </c>
      <c r="M143" s="15" t="str">
        <f t="shared" si="2"/>
        <v>08559 El Brull</v>
      </c>
    </row>
    <row r="144" spans="9:13" ht="19.5" customHeight="1" thickBot="1" x14ac:dyDescent="0.3">
      <c r="I144" s="76" t="s">
        <v>1434</v>
      </c>
      <c r="J144" s="15" t="s">
        <v>293</v>
      </c>
      <c r="K144" s="77" t="s">
        <v>2095</v>
      </c>
      <c r="L144" s="15" t="s">
        <v>1185</v>
      </c>
      <c r="M144" s="15" t="str">
        <f t="shared" si="2"/>
        <v>17441 Brunyola i Sant Martí Sapresa</v>
      </c>
    </row>
    <row r="145" spans="9:13" ht="19.5" customHeight="1" thickBot="1" x14ac:dyDescent="0.3">
      <c r="I145" s="76" t="s">
        <v>1435</v>
      </c>
      <c r="J145" s="15" t="s">
        <v>294</v>
      </c>
      <c r="K145" s="77" t="s">
        <v>2095</v>
      </c>
      <c r="L145" s="15" t="s">
        <v>294</v>
      </c>
      <c r="M145" s="15" t="str">
        <f t="shared" si="2"/>
        <v>43373 Cabacés</v>
      </c>
    </row>
    <row r="146" spans="9:13" ht="19.5" customHeight="1" thickBot="1" x14ac:dyDescent="0.3">
      <c r="I146" s="76" t="s">
        <v>1436</v>
      </c>
      <c r="J146" s="15" t="s">
        <v>295</v>
      </c>
      <c r="K146" s="77" t="s">
        <v>2095</v>
      </c>
      <c r="L146" s="15" t="s">
        <v>295</v>
      </c>
      <c r="M146" s="15" t="str">
        <f t="shared" si="2"/>
        <v>25748 Cabanabona</v>
      </c>
    </row>
    <row r="147" spans="9:13" ht="19.5" customHeight="1" thickBot="1" x14ac:dyDescent="0.3">
      <c r="I147" s="76" t="s">
        <v>1437</v>
      </c>
      <c r="J147" s="15" t="s">
        <v>296</v>
      </c>
      <c r="K147" s="77" t="s">
        <v>2095</v>
      </c>
      <c r="L147" s="15" t="s">
        <v>296</v>
      </c>
      <c r="M147" s="15" t="str">
        <f t="shared" si="2"/>
        <v>17746 Cabanelles</v>
      </c>
    </row>
    <row r="148" spans="9:13" ht="19.5" customHeight="1" thickBot="1" x14ac:dyDescent="0.3">
      <c r="I148" s="76" t="s">
        <v>1438</v>
      </c>
      <c r="J148" s="15" t="s">
        <v>297</v>
      </c>
      <c r="K148" s="77" t="s">
        <v>2095</v>
      </c>
      <c r="L148" s="15" t="s">
        <v>297</v>
      </c>
      <c r="M148" s="15" t="str">
        <f t="shared" si="2"/>
        <v>17761 Cabanes</v>
      </c>
    </row>
    <row r="149" spans="9:13" ht="19.5" customHeight="1" thickBot="1" x14ac:dyDescent="0.3">
      <c r="I149" s="76" t="s">
        <v>1439</v>
      </c>
      <c r="J149" s="15" t="s">
        <v>298</v>
      </c>
      <c r="K149" s="77" t="s">
        <v>2095</v>
      </c>
      <c r="L149" s="15" t="s">
        <v>1186</v>
      </c>
      <c r="M149" s="15" t="str">
        <f t="shared" si="2"/>
        <v>08794 Les Cabanyes</v>
      </c>
    </row>
    <row r="150" spans="9:13" ht="19.5" customHeight="1" thickBot="1" x14ac:dyDescent="0.3">
      <c r="I150" s="76" t="s">
        <v>1440</v>
      </c>
      <c r="J150" s="15" t="s">
        <v>299</v>
      </c>
      <c r="K150" s="77" t="s">
        <v>2095</v>
      </c>
      <c r="L150" s="15" t="s">
        <v>299</v>
      </c>
      <c r="M150" s="15" t="str">
        <f t="shared" si="2"/>
        <v>25794 Cabó</v>
      </c>
    </row>
    <row r="151" spans="9:13" ht="19.5" customHeight="1" thickBot="1" x14ac:dyDescent="0.3">
      <c r="I151" s="76" t="s">
        <v>1441</v>
      </c>
      <c r="J151" s="15" t="s">
        <v>300</v>
      </c>
      <c r="K151" s="77" t="s">
        <v>2095</v>
      </c>
      <c r="L151" s="15" t="s">
        <v>300</v>
      </c>
      <c r="M151" s="15" t="str">
        <f t="shared" si="2"/>
        <v>43811 Cabra del Camp</v>
      </c>
    </row>
    <row r="152" spans="9:13" ht="19.5" customHeight="1" thickBot="1" x14ac:dyDescent="0.3">
      <c r="I152" s="76" t="s">
        <v>1442</v>
      </c>
      <c r="J152" s="15" t="s">
        <v>301</v>
      </c>
      <c r="K152" s="77" t="s">
        <v>2095</v>
      </c>
      <c r="L152" s="15" t="s">
        <v>301</v>
      </c>
      <c r="M152" s="15" t="str">
        <f t="shared" si="2"/>
        <v>08718 Cabrera d'Anoia</v>
      </c>
    </row>
    <row r="153" spans="9:13" ht="19.5" customHeight="1" thickBot="1" x14ac:dyDescent="0.3">
      <c r="I153" s="76" t="s">
        <v>1443</v>
      </c>
      <c r="J153" s="15" t="s">
        <v>302</v>
      </c>
      <c r="K153" s="77" t="s">
        <v>2095</v>
      </c>
      <c r="L153" s="15" t="s">
        <v>302</v>
      </c>
      <c r="M153" s="15" t="str">
        <f t="shared" si="2"/>
        <v>08349 Cabrera de Mar</v>
      </c>
    </row>
    <row r="154" spans="9:13" ht="19.5" customHeight="1" thickBot="1" x14ac:dyDescent="0.3">
      <c r="I154" s="76" t="s">
        <v>1444</v>
      </c>
      <c r="J154" s="15" t="s">
        <v>303</v>
      </c>
      <c r="K154" s="77" t="s">
        <v>2095</v>
      </c>
      <c r="L154" s="15" t="s">
        <v>303</v>
      </c>
      <c r="M154" s="15" t="str">
        <f t="shared" si="2"/>
        <v>08348 Cabrils</v>
      </c>
    </row>
    <row r="155" spans="9:13" ht="19.5" customHeight="1" thickBot="1" x14ac:dyDescent="0.3">
      <c r="I155" s="76" t="s">
        <v>1445</v>
      </c>
      <c r="J155" s="15" t="s">
        <v>304</v>
      </c>
      <c r="K155" s="77" t="s">
        <v>2095</v>
      </c>
      <c r="L155" s="15" t="s">
        <v>304</v>
      </c>
      <c r="M155" s="15" t="str">
        <f t="shared" si="2"/>
        <v>17488 Cadaqués</v>
      </c>
    </row>
    <row r="156" spans="9:13" ht="19.5" customHeight="1" thickBot="1" x14ac:dyDescent="0.3">
      <c r="I156" s="76" t="s">
        <v>1446</v>
      </c>
      <c r="J156" s="15" t="s">
        <v>305</v>
      </c>
      <c r="K156" s="77" t="s">
        <v>2095</v>
      </c>
      <c r="L156" s="15" t="s">
        <v>305</v>
      </c>
      <c r="M156" s="15" t="str">
        <f t="shared" si="2"/>
        <v>08280 Calaf</v>
      </c>
    </row>
    <row r="157" spans="9:13" ht="19.5" customHeight="1" thickBot="1" x14ac:dyDescent="0.3">
      <c r="I157" s="76" t="s">
        <v>1447</v>
      </c>
      <c r="J157" s="15" t="s">
        <v>306</v>
      </c>
      <c r="K157" s="77" t="s">
        <v>2095</v>
      </c>
      <c r="L157" s="15" t="s">
        <v>306</v>
      </c>
      <c r="M157" s="15" t="str">
        <f t="shared" si="2"/>
        <v>43820 Calafell</v>
      </c>
    </row>
    <row r="158" spans="9:13" ht="19.5" customHeight="1" thickBot="1" x14ac:dyDescent="0.3">
      <c r="I158" s="76" t="s">
        <v>1448</v>
      </c>
      <c r="J158" s="15" t="s">
        <v>307</v>
      </c>
      <c r="K158" s="77" t="s">
        <v>2095</v>
      </c>
      <c r="L158" s="15" t="s">
        <v>307</v>
      </c>
      <c r="M158" s="15" t="str">
        <f t="shared" si="2"/>
        <v>08275 Calders</v>
      </c>
    </row>
    <row r="159" spans="9:13" ht="19.5" customHeight="1" thickBot="1" x14ac:dyDescent="0.3">
      <c r="I159" s="76" t="s">
        <v>1449</v>
      </c>
      <c r="J159" s="15" t="s">
        <v>308</v>
      </c>
      <c r="K159" s="77" t="s">
        <v>2095</v>
      </c>
      <c r="L159" s="15" t="s">
        <v>308</v>
      </c>
      <c r="M159" s="15" t="str">
        <f t="shared" si="2"/>
        <v>17455 Caldes de Malavella</v>
      </c>
    </row>
    <row r="160" spans="9:13" ht="19.5" customHeight="1" thickBot="1" x14ac:dyDescent="0.3">
      <c r="I160" s="76" t="s">
        <v>1450</v>
      </c>
      <c r="J160" s="15" t="s">
        <v>309</v>
      </c>
      <c r="K160" s="77" t="s">
        <v>2095</v>
      </c>
      <c r="L160" s="15" t="s">
        <v>309</v>
      </c>
      <c r="M160" s="15" t="str">
        <f t="shared" si="2"/>
        <v>08140 Caldes de Montbui</v>
      </c>
    </row>
    <row r="161" spans="9:13" ht="19.5" customHeight="1" thickBot="1" x14ac:dyDescent="0.3">
      <c r="I161" s="76" t="s">
        <v>1451</v>
      </c>
      <c r="J161" s="15" t="s">
        <v>310</v>
      </c>
      <c r="K161" s="77" t="s">
        <v>2095</v>
      </c>
      <c r="L161" s="15" t="s">
        <v>310</v>
      </c>
      <c r="M161" s="15" t="str">
        <f t="shared" si="2"/>
        <v>08393 Caldes d'Estrac</v>
      </c>
    </row>
    <row r="162" spans="9:13" ht="19.5" customHeight="1" thickBot="1" x14ac:dyDescent="0.3">
      <c r="I162" s="76" t="s">
        <v>1452</v>
      </c>
      <c r="J162" s="15" t="s">
        <v>311</v>
      </c>
      <c r="K162" s="77" t="s">
        <v>2095</v>
      </c>
      <c r="L162" s="15" t="s">
        <v>311</v>
      </c>
      <c r="M162" s="15" t="str">
        <f t="shared" si="2"/>
        <v>08370 Calella</v>
      </c>
    </row>
    <row r="163" spans="9:13" ht="19.5" customHeight="1" thickBot="1" x14ac:dyDescent="0.3">
      <c r="I163" s="76" t="s">
        <v>1453</v>
      </c>
      <c r="J163" s="15" t="s">
        <v>312</v>
      </c>
      <c r="K163" s="77" t="s">
        <v>2095</v>
      </c>
      <c r="L163" s="15" t="s">
        <v>312</v>
      </c>
      <c r="M163" s="15" t="str">
        <f t="shared" si="2"/>
        <v>08506 Calldetenes</v>
      </c>
    </row>
    <row r="164" spans="9:13" ht="19.5" customHeight="1" thickBot="1" x14ac:dyDescent="0.3">
      <c r="I164" s="76" t="s">
        <v>1454</v>
      </c>
      <c r="J164" s="15" t="s">
        <v>313</v>
      </c>
      <c r="K164" s="77" t="s">
        <v>2095</v>
      </c>
      <c r="L164" s="15" t="s">
        <v>313</v>
      </c>
      <c r="M164" s="15" t="str">
        <f t="shared" si="2"/>
        <v>08262 Callús</v>
      </c>
    </row>
    <row r="165" spans="9:13" ht="19.5" customHeight="1" thickBot="1" x14ac:dyDescent="0.3">
      <c r="I165" s="76" t="s">
        <v>1455</v>
      </c>
      <c r="J165" s="15" t="s">
        <v>314</v>
      </c>
      <c r="K165" s="77" t="s">
        <v>2095</v>
      </c>
      <c r="L165" s="15" t="s">
        <v>314</v>
      </c>
      <c r="M165" s="15" t="str">
        <f t="shared" si="2"/>
        <v>08281 Calonge de Segarra</v>
      </c>
    </row>
    <row r="166" spans="9:13" ht="19.5" customHeight="1" thickBot="1" x14ac:dyDescent="0.3">
      <c r="I166" s="76" t="s">
        <v>1456</v>
      </c>
      <c r="J166" s="15" t="s">
        <v>315</v>
      </c>
      <c r="K166" s="77" t="s">
        <v>2095</v>
      </c>
      <c r="L166" s="15" t="s">
        <v>315</v>
      </c>
      <c r="M166" s="15" t="str">
        <f t="shared" si="2"/>
        <v>17251 Calonge i Sant Antoni</v>
      </c>
    </row>
    <row r="167" spans="9:13" ht="19.5" customHeight="1" thickBot="1" x14ac:dyDescent="0.3">
      <c r="I167" s="76" t="s">
        <v>1457</v>
      </c>
      <c r="J167" s="15" t="s">
        <v>316</v>
      </c>
      <c r="K167" s="77" t="s">
        <v>2095</v>
      </c>
      <c r="L167" s="15" t="s">
        <v>316</v>
      </c>
      <c r="M167" s="15" t="str">
        <f t="shared" si="2"/>
        <v>25613 Camarasa</v>
      </c>
    </row>
    <row r="168" spans="9:13" ht="19.5" customHeight="1" thickBot="1" x14ac:dyDescent="0.3">
      <c r="I168" s="76" t="s">
        <v>1458</v>
      </c>
      <c r="J168" s="15" t="s">
        <v>317</v>
      </c>
      <c r="K168" s="77" t="s">
        <v>2095</v>
      </c>
      <c r="L168" s="15" t="s">
        <v>317</v>
      </c>
      <c r="M168" s="15" t="str">
        <f t="shared" si="2"/>
        <v>43894 Camarles</v>
      </c>
    </row>
    <row r="169" spans="9:13" ht="19.5" customHeight="1" thickBot="1" x14ac:dyDescent="0.3">
      <c r="I169" s="76" t="s">
        <v>1459</v>
      </c>
      <c r="J169" s="15" t="s">
        <v>318</v>
      </c>
      <c r="K169" s="77" t="s">
        <v>2095</v>
      </c>
      <c r="L169" s="15" t="s">
        <v>318</v>
      </c>
      <c r="M169" s="15" t="str">
        <f t="shared" si="2"/>
        <v>43850 Cambrils</v>
      </c>
    </row>
    <row r="170" spans="9:13" ht="19.5" customHeight="1" thickBot="1" x14ac:dyDescent="0.3">
      <c r="I170" s="76" t="s">
        <v>1460</v>
      </c>
      <c r="J170" s="15" t="s">
        <v>319</v>
      </c>
      <c r="K170" s="77" t="s">
        <v>2095</v>
      </c>
      <c r="L170" s="15" t="s">
        <v>319</v>
      </c>
      <c r="M170" s="15" t="str">
        <f t="shared" si="2"/>
        <v>17834 Camós</v>
      </c>
    </row>
    <row r="171" spans="9:13" ht="19.5" customHeight="1" thickBot="1" x14ac:dyDescent="0.3">
      <c r="I171" s="76" t="s">
        <v>1461</v>
      </c>
      <c r="J171" s="15" t="s">
        <v>320</v>
      </c>
      <c r="K171" s="77" t="s">
        <v>2095</v>
      </c>
      <c r="L171" s="15" t="s">
        <v>320</v>
      </c>
      <c r="M171" s="15" t="str">
        <f t="shared" si="2"/>
        <v>17530 Campdevànol</v>
      </c>
    </row>
    <row r="172" spans="9:13" ht="19.5" customHeight="1" thickBot="1" x14ac:dyDescent="0.3">
      <c r="I172" s="76" t="s">
        <v>1462</v>
      </c>
      <c r="J172" s="15" t="s">
        <v>321</v>
      </c>
      <c r="K172" s="77" t="s">
        <v>2095</v>
      </c>
      <c r="L172" s="15" t="s">
        <v>321</v>
      </c>
      <c r="M172" s="15" t="str">
        <f t="shared" si="2"/>
        <v>17534 Campelles</v>
      </c>
    </row>
    <row r="173" spans="9:13" ht="19.5" customHeight="1" thickBot="1" x14ac:dyDescent="0.3">
      <c r="I173" s="76" t="s">
        <v>1463</v>
      </c>
      <c r="J173" s="15" t="s">
        <v>322</v>
      </c>
      <c r="K173" s="77" t="s">
        <v>2095</v>
      </c>
      <c r="L173" s="15" t="s">
        <v>322</v>
      </c>
      <c r="M173" s="15" t="str">
        <f t="shared" si="2"/>
        <v>08472 Campins</v>
      </c>
    </row>
    <row r="174" spans="9:13" ht="19.5" customHeight="1" thickBot="1" x14ac:dyDescent="0.3">
      <c r="I174" s="76" t="s">
        <v>1464</v>
      </c>
      <c r="J174" s="15" t="s">
        <v>323</v>
      </c>
      <c r="K174" s="77" t="s">
        <v>2095</v>
      </c>
      <c r="L174" s="15" t="s">
        <v>323</v>
      </c>
      <c r="M174" s="15" t="str">
        <f t="shared" si="2"/>
        <v>17459 Campllong</v>
      </c>
    </row>
    <row r="175" spans="9:13" ht="19.5" customHeight="1" thickBot="1" x14ac:dyDescent="0.3">
      <c r="I175" s="76" t="s">
        <v>1465</v>
      </c>
      <c r="J175" s="15" t="s">
        <v>324</v>
      </c>
      <c r="K175" s="77" t="s">
        <v>2095</v>
      </c>
      <c r="L175" s="15" t="s">
        <v>324</v>
      </c>
      <c r="M175" s="15" t="str">
        <f t="shared" si="2"/>
        <v>17867 Camprodon</v>
      </c>
    </row>
    <row r="176" spans="9:13" ht="19.5" customHeight="1" thickBot="1" x14ac:dyDescent="0.3">
      <c r="I176" s="76" t="s">
        <v>1466</v>
      </c>
      <c r="J176" s="15" t="s">
        <v>325</v>
      </c>
      <c r="K176" s="77" t="s">
        <v>2095</v>
      </c>
      <c r="L176" s="15" t="s">
        <v>325</v>
      </c>
      <c r="M176" s="15" t="str">
        <f t="shared" si="2"/>
        <v>25548 Canejan</v>
      </c>
    </row>
    <row r="177" spans="9:13" ht="19.5" customHeight="1" thickBot="1" x14ac:dyDescent="0.3">
      <c r="I177" s="76" t="s">
        <v>1467</v>
      </c>
      <c r="J177" s="15" t="s">
        <v>326</v>
      </c>
      <c r="K177" s="77" t="s">
        <v>2095</v>
      </c>
      <c r="L177" s="15" t="s">
        <v>326</v>
      </c>
      <c r="M177" s="15" t="str">
        <f t="shared" si="2"/>
        <v>17199 Canet d'Adri</v>
      </c>
    </row>
    <row r="178" spans="9:13" ht="19.5" customHeight="1" thickBot="1" x14ac:dyDescent="0.3">
      <c r="I178" s="76" t="s">
        <v>1468</v>
      </c>
      <c r="J178" s="15" t="s">
        <v>327</v>
      </c>
      <c r="K178" s="77" t="s">
        <v>2095</v>
      </c>
      <c r="L178" s="15" t="s">
        <v>327</v>
      </c>
      <c r="M178" s="15" t="str">
        <f t="shared" si="2"/>
        <v>08360 Canet de Mar</v>
      </c>
    </row>
    <row r="179" spans="9:13" ht="19.5" customHeight="1" thickBot="1" x14ac:dyDescent="0.3">
      <c r="I179" s="76" t="s">
        <v>1469</v>
      </c>
      <c r="J179" s="15" t="s">
        <v>328</v>
      </c>
      <c r="K179" s="77" t="s">
        <v>2095</v>
      </c>
      <c r="L179" s="15" t="s">
        <v>1187</v>
      </c>
      <c r="M179" s="15" t="str">
        <f t="shared" si="2"/>
        <v>43110 La Canonja</v>
      </c>
    </row>
    <row r="180" spans="9:13" ht="19.5" customHeight="1" thickBot="1" x14ac:dyDescent="0.3">
      <c r="I180" s="76" t="s">
        <v>1470</v>
      </c>
      <c r="J180" s="15" t="s">
        <v>329</v>
      </c>
      <c r="K180" s="77" t="s">
        <v>2095</v>
      </c>
      <c r="L180" s="15" t="s">
        <v>329</v>
      </c>
      <c r="M180" s="15" t="str">
        <f t="shared" si="2"/>
        <v>08420 Canovelles</v>
      </c>
    </row>
    <row r="181" spans="9:13" ht="19.5" customHeight="1" thickBot="1" x14ac:dyDescent="0.3">
      <c r="I181" s="76" t="s">
        <v>1471</v>
      </c>
      <c r="J181" s="15" t="s">
        <v>330</v>
      </c>
      <c r="K181" s="77" t="s">
        <v>2095</v>
      </c>
      <c r="L181" s="15" t="s">
        <v>330</v>
      </c>
      <c r="M181" s="15" t="str">
        <f t="shared" si="2"/>
        <v>08445 Cànoves i Samalús</v>
      </c>
    </row>
    <row r="182" spans="9:13" ht="19.5" customHeight="1" thickBot="1" x14ac:dyDescent="0.3">
      <c r="I182" s="76" t="s">
        <v>1472</v>
      </c>
      <c r="J182" s="15" t="s">
        <v>331</v>
      </c>
      <c r="K182" s="77" t="s">
        <v>2095</v>
      </c>
      <c r="L182" s="15" t="s">
        <v>331</v>
      </c>
      <c r="M182" s="15" t="str">
        <f t="shared" si="2"/>
        <v>17708 Cantallops</v>
      </c>
    </row>
    <row r="183" spans="9:13" ht="19.5" customHeight="1" thickBot="1" x14ac:dyDescent="0.3">
      <c r="I183" s="76" t="s">
        <v>1473</v>
      </c>
      <c r="J183" s="15" t="s">
        <v>332</v>
      </c>
      <c r="K183" s="77" t="s">
        <v>2095</v>
      </c>
      <c r="L183" s="15" t="s">
        <v>332</v>
      </c>
      <c r="M183" s="15" t="str">
        <f t="shared" si="2"/>
        <v>08811 Canyelles</v>
      </c>
    </row>
    <row r="184" spans="9:13" ht="19.5" customHeight="1" thickBot="1" x14ac:dyDescent="0.3">
      <c r="I184" s="76" t="s">
        <v>1474</v>
      </c>
      <c r="J184" s="15" t="s">
        <v>333</v>
      </c>
      <c r="K184" s="77" t="s">
        <v>2095</v>
      </c>
      <c r="L184" s="15" t="s">
        <v>333</v>
      </c>
      <c r="M184" s="15" t="str">
        <f t="shared" si="2"/>
        <v>43364 Capafonts</v>
      </c>
    </row>
    <row r="185" spans="9:13" ht="19.5" customHeight="1" thickBot="1" x14ac:dyDescent="0.3">
      <c r="I185" s="76" t="s">
        <v>1475</v>
      </c>
      <c r="J185" s="15" t="s">
        <v>334</v>
      </c>
      <c r="K185" s="77" t="s">
        <v>2095</v>
      </c>
      <c r="L185" s="15" t="s">
        <v>334</v>
      </c>
      <c r="M185" s="15" t="str">
        <f t="shared" si="2"/>
        <v>43776 Capçanes</v>
      </c>
    </row>
    <row r="186" spans="9:13" ht="19.5" customHeight="1" thickBot="1" x14ac:dyDescent="0.3">
      <c r="I186" s="76" t="s">
        <v>1476</v>
      </c>
      <c r="J186" s="15" t="s">
        <v>335</v>
      </c>
      <c r="K186" s="77" t="s">
        <v>2095</v>
      </c>
      <c r="L186" s="15" t="s">
        <v>335</v>
      </c>
      <c r="M186" s="15" t="str">
        <f t="shared" si="2"/>
        <v>08786 Capellades</v>
      </c>
    </row>
    <row r="187" spans="9:13" ht="19.5" customHeight="1" thickBot="1" x14ac:dyDescent="0.3">
      <c r="I187" s="76" t="s">
        <v>1477</v>
      </c>
      <c r="J187" s="15" t="s">
        <v>336</v>
      </c>
      <c r="K187" s="77" t="s">
        <v>2095</v>
      </c>
      <c r="L187" s="15" t="s">
        <v>336</v>
      </c>
      <c r="M187" s="15" t="str">
        <f t="shared" si="2"/>
        <v>17750 Capmany</v>
      </c>
    </row>
    <row r="188" spans="9:13" ht="19.5" customHeight="1" thickBot="1" x14ac:dyDescent="0.3">
      <c r="I188" s="76" t="s">
        <v>1425</v>
      </c>
      <c r="J188" s="15" t="s">
        <v>337</v>
      </c>
      <c r="K188" s="77" t="s">
        <v>2095</v>
      </c>
      <c r="L188" s="15" t="s">
        <v>337</v>
      </c>
      <c r="M188" s="15" t="str">
        <f t="shared" si="2"/>
        <v>08619 Capolat</v>
      </c>
    </row>
    <row r="189" spans="9:13" ht="19.5" customHeight="1" thickBot="1" x14ac:dyDescent="0.3">
      <c r="I189" s="76" t="s">
        <v>1478</v>
      </c>
      <c r="J189" s="15" t="s">
        <v>338</v>
      </c>
      <c r="K189" s="77" t="s">
        <v>2095</v>
      </c>
      <c r="L189" s="15" t="s">
        <v>338</v>
      </c>
      <c r="M189" s="15" t="str">
        <f t="shared" si="2"/>
        <v>08440 Cardedeu</v>
      </c>
    </row>
    <row r="190" spans="9:13" ht="19.5" customHeight="1" thickBot="1" x14ac:dyDescent="0.3">
      <c r="I190" s="76" t="s">
        <v>1479</v>
      </c>
      <c r="J190" s="15" t="s">
        <v>339</v>
      </c>
      <c r="K190" s="77" t="s">
        <v>2095</v>
      </c>
      <c r="L190" s="15" t="s">
        <v>339</v>
      </c>
      <c r="M190" s="15" t="str">
        <f t="shared" si="2"/>
        <v>08261 Cardona</v>
      </c>
    </row>
    <row r="191" spans="9:13" ht="19.5" customHeight="1" thickBot="1" x14ac:dyDescent="0.3">
      <c r="I191" s="76" t="s">
        <v>1480</v>
      </c>
      <c r="J191" s="15" t="s">
        <v>340</v>
      </c>
      <c r="K191" s="77" t="s">
        <v>2095</v>
      </c>
      <c r="L191" s="15" t="s">
        <v>340</v>
      </c>
      <c r="M191" s="15" t="str">
        <f t="shared" si="2"/>
        <v>08787 Carme</v>
      </c>
    </row>
    <row r="192" spans="9:13" ht="19.5" customHeight="1" thickBot="1" x14ac:dyDescent="0.3">
      <c r="I192" s="76" t="s">
        <v>1481</v>
      </c>
      <c r="J192" s="15" t="s">
        <v>341</v>
      </c>
      <c r="K192" s="77" t="s">
        <v>2095</v>
      </c>
      <c r="L192" s="15" t="s">
        <v>341</v>
      </c>
      <c r="M192" s="15" t="str">
        <f t="shared" si="2"/>
        <v>43787 Caseres</v>
      </c>
    </row>
    <row r="193" spans="9:13" ht="19.5" customHeight="1" thickBot="1" x14ac:dyDescent="0.3">
      <c r="I193" s="76" t="s">
        <v>1482</v>
      </c>
      <c r="J193" s="15" t="s">
        <v>342</v>
      </c>
      <c r="K193" s="77" t="s">
        <v>2095</v>
      </c>
      <c r="L193" s="15" t="s">
        <v>342</v>
      </c>
      <c r="M193" s="15" t="str">
        <f t="shared" si="2"/>
        <v>17244 Cassà de la Selva</v>
      </c>
    </row>
    <row r="194" spans="9:13" ht="19.5" customHeight="1" thickBot="1" x14ac:dyDescent="0.3">
      <c r="I194" s="76" t="s">
        <v>1483</v>
      </c>
      <c r="J194" s="15" t="s">
        <v>343</v>
      </c>
      <c r="K194" s="77" t="s">
        <v>2095</v>
      </c>
      <c r="L194" s="15" t="s">
        <v>343</v>
      </c>
      <c r="M194" s="15" t="str">
        <f t="shared" si="2"/>
        <v>08693 Casserres</v>
      </c>
    </row>
    <row r="195" spans="9:13" ht="19.5" customHeight="1" thickBot="1" x14ac:dyDescent="0.3">
      <c r="I195" s="76" t="s">
        <v>1425</v>
      </c>
      <c r="J195" s="15" t="s">
        <v>344</v>
      </c>
      <c r="K195" s="77" t="s">
        <v>2095</v>
      </c>
      <c r="L195" s="15" t="s">
        <v>344</v>
      </c>
      <c r="M195" s="15" t="str">
        <f t="shared" ref="M195:M258" si="3">CONCATENATE(I195,K195,L195)</f>
        <v>08619 Castell de l'Areny</v>
      </c>
    </row>
    <row r="196" spans="9:13" ht="19.5" customHeight="1" thickBot="1" x14ac:dyDescent="0.3">
      <c r="I196" s="76" t="s">
        <v>1484</v>
      </c>
      <c r="J196" s="15" t="s">
        <v>345</v>
      </c>
      <c r="K196" s="77" t="s">
        <v>2095</v>
      </c>
      <c r="L196" s="15" t="s">
        <v>345</v>
      </c>
      <c r="M196" s="15" t="str">
        <f t="shared" si="3"/>
        <v>25632 Castell de Mur</v>
      </c>
    </row>
    <row r="197" spans="9:13" ht="19.5" customHeight="1" thickBot="1" x14ac:dyDescent="0.3">
      <c r="I197" s="76" t="s">
        <v>1388</v>
      </c>
      <c r="J197" s="15" t="s">
        <v>346</v>
      </c>
      <c r="K197" s="77" t="s">
        <v>2095</v>
      </c>
      <c r="L197" s="15" t="s">
        <v>346</v>
      </c>
      <c r="M197" s="15" t="str">
        <f t="shared" si="3"/>
        <v>25289 Castellar de la Ribera</v>
      </c>
    </row>
    <row r="198" spans="9:13" ht="19.5" customHeight="1" thickBot="1" x14ac:dyDescent="0.3">
      <c r="I198" s="76" t="s">
        <v>1485</v>
      </c>
      <c r="J198" s="15" t="s">
        <v>347</v>
      </c>
      <c r="K198" s="77" t="s">
        <v>2095</v>
      </c>
      <c r="L198" s="15" t="s">
        <v>347</v>
      </c>
      <c r="M198" s="15" t="str">
        <f t="shared" si="3"/>
        <v>08696 Castellar de n'Hug</v>
      </c>
    </row>
    <row r="199" spans="9:13" ht="19.5" customHeight="1" thickBot="1" x14ac:dyDescent="0.3">
      <c r="I199" s="76" t="s">
        <v>1425</v>
      </c>
      <c r="J199" s="15" t="s">
        <v>348</v>
      </c>
      <c r="K199" s="77" t="s">
        <v>2095</v>
      </c>
      <c r="L199" s="15" t="s">
        <v>348</v>
      </c>
      <c r="M199" s="15" t="str">
        <f t="shared" si="3"/>
        <v>08619 Castellar del Riu</v>
      </c>
    </row>
    <row r="200" spans="9:13" ht="19.5" customHeight="1" thickBot="1" x14ac:dyDescent="0.3">
      <c r="I200" s="76" t="s">
        <v>1486</v>
      </c>
      <c r="J200" s="15" t="s">
        <v>349</v>
      </c>
      <c r="K200" s="77" t="s">
        <v>2095</v>
      </c>
      <c r="L200" s="15" t="s">
        <v>349</v>
      </c>
      <c r="M200" s="15" t="str">
        <f t="shared" si="3"/>
        <v>08211 Castellar del Vallès</v>
      </c>
    </row>
    <row r="201" spans="9:13" ht="19.5" customHeight="1" thickBot="1" x14ac:dyDescent="0.3">
      <c r="I201" s="76" t="s">
        <v>1487</v>
      </c>
      <c r="J201" s="15" t="s">
        <v>350</v>
      </c>
      <c r="K201" s="77" t="s">
        <v>2095</v>
      </c>
      <c r="L201" s="15" t="s">
        <v>350</v>
      </c>
      <c r="M201" s="15" t="str">
        <f t="shared" si="3"/>
        <v>08296 Castellbell i el Vilar</v>
      </c>
    </row>
    <row r="202" spans="9:13" ht="19.5" customHeight="1" thickBot="1" x14ac:dyDescent="0.3">
      <c r="I202" s="76" t="s">
        <v>1488</v>
      </c>
      <c r="J202" s="15" t="s">
        <v>351</v>
      </c>
      <c r="K202" s="77" t="s">
        <v>2095</v>
      </c>
      <c r="L202" s="15" t="s">
        <v>351</v>
      </c>
      <c r="M202" s="15" t="str">
        <f t="shared" si="3"/>
        <v>08755 Castellbisbal</v>
      </c>
    </row>
    <row r="203" spans="9:13" ht="19.5" customHeight="1" thickBot="1" x14ac:dyDescent="0.3">
      <c r="I203" s="76" t="s">
        <v>1489</v>
      </c>
      <c r="J203" s="15" t="s">
        <v>352</v>
      </c>
      <c r="K203" s="77" t="s">
        <v>2095</v>
      </c>
      <c r="L203" s="15" t="s">
        <v>352</v>
      </c>
      <c r="M203" s="15" t="str">
        <f t="shared" si="3"/>
        <v>08183 Castellcir</v>
      </c>
    </row>
    <row r="204" spans="9:13" ht="19.5" customHeight="1" thickBot="1" x14ac:dyDescent="0.3">
      <c r="I204" s="76" t="s">
        <v>1490</v>
      </c>
      <c r="J204" s="15" t="s">
        <v>353</v>
      </c>
      <c r="K204" s="77" t="s">
        <v>2095</v>
      </c>
      <c r="L204" s="15" t="s">
        <v>353</v>
      </c>
      <c r="M204" s="15" t="str">
        <f t="shared" si="3"/>
        <v>25154 Castelldans</v>
      </c>
    </row>
    <row r="205" spans="9:13" ht="19.5" customHeight="1" thickBot="1" x14ac:dyDescent="0.3">
      <c r="I205" s="76" t="s">
        <v>1491</v>
      </c>
      <c r="J205" s="15" t="s">
        <v>354</v>
      </c>
      <c r="K205" s="77" t="s">
        <v>2095</v>
      </c>
      <c r="L205" s="15" t="s">
        <v>354</v>
      </c>
      <c r="M205" s="15" t="str">
        <f t="shared" si="3"/>
        <v>08860 Castelldefels</v>
      </c>
    </row>
    <row r="206" spans="9:13" ht="19.5" customHeight="1" thickBot="1" x14ac:dyDescent="0.3">
      <c r="I206" s="76" t="s">
        <v>1492</v>
      </c>
      <c r="J206" s="15" t="s">
        <v>355</v>
      </c>
      <c r="K206" s="77" t="s">
        <v>2095</v>
      </c>
      <c r="L206" s="15" t="s">
        <v>355</v>
      </c>
      <c r="M206" s="15" t="str">
        <f t="shared" si="3"/>
        <v>08729 Castellet i la Gornal</v>
      </c>
    </row>
    <row r="207" spans="9:13" ht="19.5" customHeight="1" thickBot="1" x14ac:dyDescent="0.3">
      <c r="I207" s="76" t="s">
        <v>1493</v>
      </c>
      <c r="J207" s="15" t="s">
        <v>356</v>
      </c>
      <c r="K207" s="77" t="s">
        <v>2095</v>
      </c>
      <c r="L207" s="15" t="s">
        <v>356</v>
      </c>
      <c r="M207" s="15" t="str">
        <f t="shared" si="3"/>
        <v>17856 Castellfollit de la Roca</v>
      </c>
    </row>
    <row r="208" spans="9:13" ht="19.5" customHeight="1" thickBot="1" x14ac:dyDescent="0.3">
      <c r="I208" s="76" t="s">
        <v>1455</v>
      </c>
      <c r="J208" s="15" t="s">
        <v>357</v>
      </c>
      <c r="K208" s="77" t="s">
        <v>2095</v>
      </c>
      <c r="L208" s="15" t="s">
        <v>357</v>
      </c>
      <c r="M208" s="15" t="str">
        <f t="shared" si="3"/>
        <v>08281 Castellfollit de Riubregós</v>
      </c>
    </row>
    <row r="209" spans="9:13" ht="19.5" customHeight="1" thickBot="1" x14ac:dyDescent="0.3">
      <c r="I209" s="76" t="s">
        <v>1494</v>
      </c>
      <c r="J209" s="15" t="s">
        <v>358</v>
      </c>
      <c r="K209" s="77" t="s">
        <v>2095</v>
      </c>
      <c r="L209" s="15" t="s">
        <v>358</v>
      </c>
      <c r="M209" s="15" t="str">
        <f t="shared" si="3"/>
        <v>08255 Castellfollit del Boix</v>
      </c>
    </row>
    <row r="210" spans="9:13" ht="19.5" customHeight="1" thickBot="1" x14ac:dyDescent="0.3">
      <c r="I210" s="76" t="s">
        <v>1495</v>
      </c>
      <c r="J210" s="15" t="s">
        <v>359</v>
      </c>
      <c r="K210" s="77" t="s">
        <v>2095</v>
      </c>
      <c r="L210" s="15" t="s">
        <v>359</v>
      </c>
      <c r="M210" s="15" t="str">
        <f t="shared" si="3"/>
        <v>08297 Castellgalí</v>
      </c>
    </row>
    <row r="211" spans="9:13" ht="19.5" customHeight="1" thickBot="1" x14ac:dyDescent="0.3">
      <c r="I211" s="76" t="s">
        <v>1496</v>
      </c>
      <c r="J211" s="15" t="s">
        <v>360</v>
      </c>
      <c r="K211" s="77" t="s">
        <v>2095</v>
      </c>
      <c r="L211" s="15" t="s">
        <v>360</v>
      </c>
      <c r="M211" s="15" t="str">
        <f t="shared" si="3"/>
        <v>08251 Castellnou de Bages</v>
      </c>
    </row>
    <row r="212" spans="9:13" ht="19.5" customHeight="1" thickBot="1" x14ac:dyDescent="0.3">
      <c r="I212" s="76" t="s">
        <v>1497</v>
      </c>
      <c r="J212" s="15" t="s">
        <v>361</v>
      </c>
      <c r="K212" s="77" t="s">
        <v>2095</v>
      </c>
      <c r="L212" s="15" t="s">
        <v>361</v>
      </c>
      <c r="M212" s="15" t="str">
        <f t="shared" si="3"/>
        <v>25265 Castellnou de Seana</v>
      </c>
    </row>
    <row r="213" spans="9:13" ht="19.5" customHeight="1" thickBot="1" x14ac:dyDescent="0.3">
      <c r="I213" s="76" t="s">
        <v>1498</v>
      </c>
      <c r="J213" s="15" t="s">
        <v>362</v>
      </c>
      <c r="K213" s="77" t="s">
        <v>2095</v>
      </c>
      <c r="L213" s="15" t="s">
        <v>362</v>
      </c>
      <c r="M213" s="15" t="str">
        <f t="shared" si="3"/>
        <v>25136 Castelló de Farfanya</v>
      </c>
    </row>
    <row r="214" spans="9:13" ht="19.5" customHeight="1" thickBot="1" x14ac:dyDescent="0.3">
      <c r="I214" s="76" t="s">
        <v>1499</v>
      </c>
      <c r="J214" s="15" t="s">
        <v>363</v>
      </c>
      <c r="K214" s="77" t="s">
        <v>2095</v>
      </c>
      <c r="L214" s="15" t="s">
        <v>363</v>
      </c>
      <c r="M214" s="15" t="str">
        <f t="shared" si="3"/>
        <v>17486 Castelló d'Empúries</v>
      </c>
    </row>
    <row r="215" spans="9:13" ht="19.5" customHeight="1" thickBot="1" x14ac:dyDescent="0.3">
      <c r="I215" s="76" t="s">
        <v>1500</v>
      </c>
      <c r="J215" s="15" t="s">
        <v>364</v>
      </c>
      <c r="K215" s="77" t="s">
        <v>2095</v>
      </c>
      <c r="L215" s="15" t="s">
        <v>364</v>
      </c>
      <c r="M215" s="15" t="str">
        <f t="shared" si="3"/>
        <v>08719 Castellolí</v>
      </c>
    </row>
    <row r="216" spans="9:13" ht="19.5" customHeight="1" thickBot="1" x14ac:dyDescent="0.3">
      <c r="I216" s="76" t="s">
        <v>1501</v>
      </c>
      <c r="J216" s="15" t="s">
        <v>365</v>
      </c>
      <c r="K216" s="77" t="s">
        <v>2095</v>
      </c>
      <c r="L216" s="15" t="s">
        <v>365</v>
      </c>
      <c r="M216" s="15" t="str">
        <f t="shared" si="3"/>
        <v>17250 Castell-Platja d'Aro</v>
      </c>
    </row>
    <row r="217" spans="9:13" ht="19.5" customHeight="1" thickBot="1" x14ac:dyDescent="0.3">
      <c r="I217" s="76" t="s">
        <v>1502</v>
      </c>
      <c r="J217" s="15" t="s">
        <v>366</v>
      </c>
      <c r="K217" s="77" t="s">
        <v>2095</v>
      </c>
      <c r="L217" s="15" t="s">
        <v>366</v>
      </c>
      <c r="M217" s="15" t="str">
        <f t="shared" si="3"/>
        <v>25334 Castellserà</v>
      </c>
    </row>
    <row r="218" spans="9:13" ht="19.5" customHeight="1" thickBot="1" x14ac:dyDescent="0.3">
      <c r="I218" s="76" t="s">
        <v>1489</v>
      </c>
      <c r="J218" s="15" t="s">
        <v>367</v>
      </c>
      <c r="K218" s="77" t="s">
        <v>2095</v>
      </c>
      <c r="L218" s="15" t="s">
        <v>367</v>
      </c>
      <c r="M218" s="15" t="str">
        <f t="shared" si="3"/>
        <v>08183 Castellterçol</v>
      </c>
    </row>
    <row r="219" spans="9:13" ht="19.5" customHeight="1" thickBot="1" x14ac:dyDescent="0.3">
      <c r="I219" s="76" t="s">
        <v>1503</v>
      </c>
      <c r="J219" s="15" t="s">
        <v>368</v>
      </c>
      <c r="K219" s="77" t="s">
        <v>2095</v>
      </c>
      <c r="L219" s="15" t="s">
        <v>368</v>
      </c>
      <c r="M219" s="15" t="str">
        <f t="shared" si="3"/>
        <v>43392 Castellvell del Camp</v>
      </c>
    </row>
    <row r="220" spans="9:13" ht="19.5" customHeight="1" thickBot="1" x14ac:dyDescent="0.3">
      <c r="I220" s="76" t="s">
        <v>1504</v>
      </c>
      <c r="J220" s="15" t="s">
        <v>369</v>
      </c>
      <c r="K220" s="77" t="s">
        <v>2095</v>
      </c>
      <c r="L220" s="15" t="s">
        <v>369</v>
      </c>
      <c r="M220" s="15" t="str">
        <f t="shared" si="3"/>
        <v>08732 Castellví de la Marca</v>
      </c>
    </row>
    <row r="221" spans="9:13" ht="19.5" customHeight="1" thickBot="1" x14ac:dyDescent="0.3">
      <c r="I221" s="76" t="s">
        <v>1505</v>
      </c>
      <c r="J221" s="15" t="s">
        <v>370</v>
      </c>
      <c r="K221" s="77" t="s">
        <v>2095</v>
      </c>
      <c r="L221" s="15" t="s">
        <v>370</v>
      </c>
      <c r="M221" s="15" t="str">
        <f t="shared" si="3"/>
        <v>08769 Castellví de Rosanes</v>
      </c>
    </row>
    <row r="222" spans="9:13" ht="19.5" customHeight="1" thickBot="1" x14ac:dyDescent="0.3">
      <c r="I222" s="76" t="s">
        <v>1506</v>
      </c>
      <c r="J222" s="15" t="s">
        <v>371</v>
      </c>
      <c r="K222" s="77" t="s">
        <v>2095</v>
      </c>
      <c r="L222" s="15" t="s">
        <v>1188</v>
      </c>
      <c r="M222" s="15" t="str">
        <f t="shared" si="3"/>
        <v>43764 El Catllar</v>
      </c>
    </row>
    <row r="223" spans="9:13" ht="19.5" customHeight="1" thickBot="1" x14ac:dyDescent="0.3">
      <c r="I223" s="76" t="s">
        <v>1362</v>
      </c>
      <c r="J223" s="15" t="s">
        <v>372</v>
      </c>
      <c r="K223" s="77" t="s">
        <v>2095</v>
      </c>
      <c r="L223" s="15" t="s">
        <v>372</v>
      </c>
      <c r="M223" s="15" t="str">
        <f t="shared" si="3"/>
        <v>25722 Cava</v>
      </c>
    </row>
    <row r="224" spans="9:13" ht="19.5" customHeight="1" thickBot="1" x14ac:dyDescent="0.3">
      <c r="I224" s="76" t="s">
        <v>1507</v>
      </c>
      <c r="J224" s="15" t="s">
        <v>373</v>
      </c>
      <c r="K224" s="77" t="s">
        <v>2095</v>
      </c>
      <c r="L224" s="15" t="s">
        <v>1189</v>
      </c>
      <c r="M224" s="15" t="str">
        <f t="shared" si="3"/>
        <v>17165 La Cellera de Ter</v>
      </c>
    </row>
    <row r="225" spans="9:13" ht="19.5" customHeight="1" thickBot="1" x14ac:dyDescent="0.3">
      <c r="I225" s="76" t="s">
        <v>1508</v>
      </c>
      <c r="J225" s="15" t="s">
        <v>374</v>
      </c>
      <c r="K225" s="77" t="s">
        <v>2095</v>
      </c>
      <c r="L225" s="15" t="s">
        <v>374</v>
      </c>
      <c r="M225" s="15" t="str">
        <f t="shared" si="3"/>
        <v>17460 Celrà</v>
      </c>
    </row>
    <row r="226" spans="9:13" ht="19.5" customHeight="1" thickBot="1" x14ac:dyDescent="0.3">
      <c r="I226" s="76" t="s">
        <v>1509</v>
      </c>
      <c r="J226" s="15" t="s">
        <v>375</v>
      </c>
      <c r="K226" s="77" t="s">
        <v>2095</v>
      </c>
      <c r="L226" s="15" t="s">
        <v>375</v>
      </c>
      <c r="M226" s="15" t="str">
        <f t="shared" si="3"/>
        <v>08540 Centelles</v>
      </c>
    </row>
    <row r="227" spans="9:13" ht="19.5" customHeight="1" thickBot="1" x14ac:dyDescent="0.3">
      <c r="I227" s="76" t="s">
        <v>1510</v>
      </c>
      <c r="J227" s="15" t="s">
        <v>376</v>
      </c>
      <c r="K227" s="77" t="s">
        <v>2095</v>
      </c>
      <c r="L227" s="15" t="s">
        <v>376</v>
      </c>
      <c r="M227" s="15" t="str">
        <f t="shared" si="3"/>
        <v>08698 Cercs</v>
      </c>
    </row>
    <row r="228" spans="9:13" ht="19.5" customHeight="1" thickBot="1" x14ac:dyDescent="0.3">
      <c r="I228" s="76" t="s">
        <v>1511</v>
      </c>
      <c r="J228" s="15" t="s">
        <v>377</v>
      </c>
      <c r="K228" s="77" t="s">
        <v>2095</v>
      </c>
      <c r="L228" s="15" t="s">
        <v>377</v>
      </c>
      <c r="M228" s="15" t="str">
        <f t="shared" si="3"/>
        <v>08290 Cerdanyola del Vallès</v>
      </c>
    </row>
    <row r="229" spans="9:13" ht="19.5" customHeight="1" thickBot="1" x14ac:dyDescent="0.3">
      <c r="I229" s="76" t="s">
        <v>1512</v>
      </c>
      <c r="J229" s="15" t="s">
        <v>378</v>
      </c>
      <c r="K229" s="77" t="s">
        <v>2095</v>
      </c>
      <c r="L229" s="15" t="s">
        <v>378</v>
      </c>
      <c r="M229" s="15" t="str">
        <f t="shared" si="3"/>
        <v>08758 Cervelló</v>
      </c>
    </row>
    <row r="230" spans="9:13" ht="19.5" customHeight="1" thickBot="1" x14ac:dyDescent="0.3">
      <c r="I230" s="76" t="s">
        <v>1513</v>
      </c>
      <c r="J230" s="15" t="s">
        <v>379</v>
      </c>
      <c r="K230" s="77" t="s">
        <v>2095</v>
      </c>
      <c r="L230" s="15" t="s">
        <v>379</v>
      </c>
      <c r="M230" s="15" t="str">
        <f t="shared" si="3"/>
        <v>25200 Cervera</v>
      </c>
    </row>
    <row r="231" spans="9:13" ht="19.5" customHeight="1" thickBot="1" x14ac:dyDescent="0.3">
      <c r="I231" s="76" t="s">
        <v>1514</v>
      </c>
      <c r="J231" s="15" t="s">
        <v>380</v>
      </c>
      <c r="K231" s="77" t="s">
        <v>2095</v>
      </c>
      <c r="L231" s="15" t="s">
        <v>380</v>
      </c>
      <c r="M231" s="15" t="str">
        <f t="shared" si="3"/>
        <v>25460 Cervià de les Garrigues</v>
      </c>
    </row>
    <row r="232" spans="9:13" ht="19.5" customHeight="1" thickBot="1" x14ac:dyDescent="0.3">
      <c r="I232" s="76" t="s">
        <v>1515</v>
      </c>
      <c r="J232" s="15" t="s">
        <v>381</v>
      </c>
      <c r="K232" s="77" t="s">
        <v>2095</v>
      </c>
      <c r="L232" s="15" t="s">
        <v>381</v>
      </c>
      <c r="M232" s="15" t="str">
        <f t="shared" si="3"/>
        <v>17464 Cervià de Ter</v>
      </c>
    </row>
    <row r="233" spans="9:13" ht="19.5" customHeight="1" thickBot="1" x14ac:dyDescent="0.3">
      <c r="I233" s="76" t="s">
        <v>1516</v>
      </c>
      <c r="J233" s="15" t="s">
        <v>382</v>
      </c>
      <c r="K233" s="77" t="s">
        <v>2095</v>
      </c>
      <c r="L233" s="15" t="s">
        <v>382</v>
      </c>
      <c r="M233" s="15" t="str">
        <f t="shared" si="3"/>
        <v>17741 Cistella</v>
      </c>
    </row>
    <row r="234" spans="9:13" ht="19.5" customHeight="1" thickBot="1" x14ac:dyDescent="0.3">
      <c r="I234" s="76" t="s">
        <v>1517</v>
      </c>
      <c r="J234" s="15" t="s">
        <v>383</v>
      </c>
      <c r="K234" s="77" t="s">
        <v>2095</v>
      </c>
      <c r="L234" s="15" t="s">
        <v>383</v>
      </c>
      <c r="M234" s="15" t="str">
        <f t="shared" si="3"/>
        <v>25341 Ciutadilla</v>
      </c>
    </row>
    <row r="235" spans="9:13" ht="19.5" customHeight="1" thickBot="1" x14ac:dyDescent="0.3">
      <c r="I235" s="76" t="s">
        <v>1518</v>
      </c>
      <c r="J235" s="15" t="s">
        <v>384</v>
      </c>
      <c r="K235" s="77" t="s">
        <v>2095</v>
      </c>
      <c r="L235" s="15" t="s">
        <v>384</v>
      </c>
      <c r="M235" s="15" t="str">
        <f t="shared" si="3"/>
        <v>25290 Clariana de Cardener</v>
      </c>
    </row>
    <row r="236" spans="9:13" ht="19.5" customHeight="1" thickBot="1" x14ac:dyDescent="0.3">
      <c r="I236" s="76" t="s">
        <v>1519</v>
      </c>
      <c r="J236" s="15" t="s">
        <v>385</v>
      </c>
      <c r="K236" s="77" t="s">
        <v>2095</v>
      </c>
      <c r="L236" s="15" t="s">
        <v>1190</v>
      </c>
      <c r="M236" s="15" t="str">
        <f t="shared" si="3"/>
        <v>25152 El Cogul</v>
      </c>
    </row>
    <row r="237" spans="9:13" ht="19.5" customHeight="1" thickBot="1" x14ac:dyDescent="0.3">
      <c r="I237" s="76" t="s">
        <v>1520</v>
      </c>
      <c r="J237" s="15" t="s">
        <v>386</v>
      </c>
      <c r="K237" s="77" t="s">
        <v>2095</v>
      </c>
      <c r="L237" s="15" t="s">
        <v>386</v>
      </c>
      <c r="M237" s="15" t="str">
        <f t="shared" si="3"/>
        <v>17496 Colera</v>
      </c>
    </row>
    <row r="238" spans="9:13" ht="19.5" customHeight="1" thickBot="1" x14ac:dyDescent="0.3">
      <c r="I238" s="76" t="s">
        <v>1521</v>
      </c>
      <c r="J238" s="15" t="s">
        <v>387</v>
      </c>
      <c r="K238" s="77" t="s">
        <v>2095</v>
      </c>
      <c r="L238" s="15" t="s">
        <v>387</v>
      </c>
      <c r="M238" s="15" t="str">
        <f t="shared" si="3"/>
        <v>25793 Coll de Nargó</v>
      </c>
    </row>
    <row r="239" spans="9:13" ht="19.5" customHeight="1" thickBot="1" x14ac:dyDescent="0.3">
      <c r="I239" s="76" t="s">
        <v>1522</v>
      </c>
      <c r="J239" s="15" t="s">
        <v>388</v>
      </c>
      <c r="K239" s="77" t="s">
        <v>2095</v>
      </c>
      <c r="L239" s="15" t="s">
        <v>388</v>
      </c>
      <c r="M239" s="15" t="str">
        <f t="shared" si="3"/>
        <v>08293 Collbató</v>
      </c>
    </row>
    <row r="240" spans="9:13" ht="19.5" customHeight="1" thickBot="1" x14ac:dyDescent="0.3">
      <c r="I240" s="76" t="s">
        <v>1523</v>
      </c>
      <c r="J240" s="15" t="s">
        <v>389</v>
      </c>
      <c r="K240" s="77" t="s">
        <v>2095</v>
      </c>
      <c r="L240" s="15" t="s">
        <v>389</v>
      </c>
      <c r="M240" s="15" t="str">
        <f t="shared" si="3"/>
        <v>43310 Colldejou</v>
      </c>
    </row>
    <row r="241" spans="9:13" ht="19.5" customHeight="1" thickBot="1" x14ac:dyDescent="0.3">
      <c r="I241" s="76" t="s">
        <v>1524</v>
      </c>
      <c r="J241" s="15" t="s">
        <v>390</v>
      </c>
      <c r="K241" s="77" t="s">
        <v>2095</v>
      </c>
      <c r="L241" s="15" t="s">
        <v>390</v>
      </c>
      <c r="M241" s="15" t="str">
        <f t="shared" si="3"/>
        <v>08178 Collsuspina</v>
      </c>
    </row>
    <row r="242" spans="9:13" ht="19.5" customHeight="1" thickBot="1" x14ac:dyDescent="0.3">
      <c r="I242" s="76" t="s">
        <v>1525</v>
      </c>
      <c r="J242" s="15" t="s">
        <v>391</v>
      </c>
      <c r="K242" s="77" t="s">
        <v>2095</v>
      </c>
      <c r="L242" s="15" t="s">
        <v>391</v>
      </c>
      <c r="M242" s="15" t="str">
        <f t="shared" si="3"/>
        <v>17144 Colomers</v>
      </c>
    </row>
    <row r="243" spans="9:13" ht="19.5" customHeight="1" thickBot="1" x14ac:dyDescent="0.3">
      <c r="I243" s="76" t="s">
        <v>1526</v>
      </c>
      <c r="J243" s="15" t="s">
        <v>392</v>
      </c>
      <c r="K243" s="77" t="s">
        <v>2095</v>
      </c>
      <c r="L243" s="15" t="s">
        <v>1191</v>
      </c>
      <c r="M243" s="15" t="str">
        <f t="shared" si="3"/>
        <v>25284 La Coma i la Pedra</v>
      </c>
    </row>
    <row r="244" spans="9:13" ht="19.5" customHeight="1" thickBot="1" x14ac:dyDescent="0.3">
      <c r="I244" s="76" t="s">
        <v>1527</v>
      </c>
      <c r="J244" s="15" t="s">
        <v>393</v>
      </c>
      <c r="K244" s="77" t="s">
        <v>2095</v>
      </c>
      <c r="L244" s="15" t="s">
        <v>393</v>
      </c>
      <c r="M244" s="15" t="str">
        <f t="shared" si="3"/>
        <v>25500 Conca de Dalt</v>
      </c>
    </row>
    <row r="245" spans="9:13" ht="19.5" customHeight="1" thickBot="1" x14ac:dyDescent="0.3">
      <c r="I245" s="76" t="s">
        <v>1528</v>
      </c>
      <c r="J245" s="15" t="s">
        <v>394</v>
      </c>
      <c r="K245" s="77" t="s">
        <v>2095</v>
      </c>
      <c r="L245" s="15" t="s">
        <v>394</v>
      </c>
      <c r="M245" s="15" t="str">
        <f t="shared" si="3"/>
        <v>43427 Conesa</v>
      </c>
    </row>
    <row r="246" spans="9:13" ht="19.5" customHeight="1" thickBot="1" x14ac:dyDescent="0.3">
      <c r="I246" s="76" t="s">
        <v>1529</v>
      </c>
      <c r="J246" s="15" t="s">
        <v>395</v>
      </c>
      <c r="K246" s="77" t="s">
        <v>2095</v>
      </c>
      <c r="L246" s="15" t="s">
        <v>395</v>
      </c>
      <c r="M246" s="15" t="str">
        <f t="shared" si="3"/>
        <v>43120 Constantí</v>
      </c>
    </row>
    <row r="247" spans="9:13" ht="19.5" customHeight="1" thickBot="1" x14ac:dyDescent="0.3">
      <c r="I247" s="76" t="s">
        <v>1455</v>
      </c>
      <c r="J247" s="15" t="s">
        <v>396</v>
      </c>
      <c r="K247" s="77" t="s">
        <v>2095</v>
      </c>
      <c r="L247" s="15" t="s">
        <v>396</v>
      </c>
      <c r="M247" s="15" t="str">
        <f t="shared" si="3"/>
        <v>08281 Copons</v>
      </c>
    </row>
    <row r="248" spans="9:13" ht="19.5" customHeight="1" thickBot="1" x14ac:dyDescent="0.3">
      <c r="I248" s="76" t="s">
        <v>1530</v>
      </c>
      <c r="J248" s="15" t="s">
        <v>397</v>
      </c>
      <c r="K248" s="77" t="s">
        <v>2095</v>
      </c>
      <c r="L248" s="15" t="s">
        <v>397</v>
      </c>
      <c r="M248" s="15" t="str">
        <f t="shared" si="3"/>
        <v>08757 Corbera de Llobregat</v>
      </c>
    </row>
    <row r="249" spans="9:13" ht="19.5" customHeight="1" thickBot="1" x14ac:dyDescent="0.3">
      <c r="I249" s="76" t="s">
        <v>1531</v>
      </c>
      <c r="J249" s="15" t="s">
        <v>398</v>
      </c>
      <c r="K249" s="77" t="s">
        <v>2095</v>
      </c>
      <c r="L249" s="15" t="s">
        <v>398</v>
      </c>
      <c r="M249" s="15" t="str">
        <f t="shared" si="3"/>
        <v>43784 Corbera d'Ebre</v>
      </c>
    </row>
    <row r="250" spans="9:13" ht="19.5" customHeight="1" thickBot="1" x14ac:dyDescent="0.3">
      <c r="I250" s="76" t="s">
        <v>1532</v>
      </c>
      <c r="J250" s="15" t="s">
        <v>399</v>
      </c>
      <c r="K250" s="77" t="s">
        <v>2095</v>
      </c>
      <c r="L250" s="15" t="s">
        <v>399</v>
      </c>
      <c r="M250" s="15" t="str">
        <f t="shared" si="3"/>
        <v>25137 Corbins</v>
      </c>
    </row>
    <row r="251" spans="9:13" ht="19.5" customHeight="1" thickBot="1" x14ac:dyDescent="0.3">
      <c r="I251" s="76" t="s">
        <v>1533</v>
      </c>
      <c r="J251" s="15" t="s">
        <v>400</v>
      </c>
      <c r="K251" s="77" t="s">
        <v>2095</v>
      </c>
      <c r="L251" s="15" t="s">
        <v>400</v>
      </c>
      <c r="M251" s="15" t="str">
        <f t="shared" si="3"/>
        <v>17121 Corçà</v>
      </c>
    </row>
    <row r="252" spans="9:13" ht="19.5" customHeight="1" thickBot="1" x14ac:dyDescent="0.3">
      <c r="I252" s="76" t="s">
        <v>1534</v>
      </c>
      <c r="J252" s="15" t="s">
        <v>401</v>
      </c>
      <c r="K252" s="77" t="s">
        <v>2095</v>
      </c>
      <c r="L252" s="15" t="s">
        <v>401</v>
      </c>
      <c r="M252" s="15" t="str">
        <f t="shared" si="3"/>
        <v>08940 Cornellà de Llobregat</v>
      </c>
    </row>
    <row r="253" spans="9:13" ht="19.5" customHeight="1" thickBot="1" x14ac:dyDescent="0.3">
      <c r="I253" s="76" t="s">
        <v>1535</v>
      </c>
      <c r="J253" s="15" t="s">
        <v>402</v>
      </c>
      <c r="K253" s="77" t="s">
        <v>2095</v>
      </c>
      <c r="L253" s="15" t="s">
        <v>402</v>
      </c>
      <c r="M253" s="15" t="str">
        <f t="shared" si="3"/>
        <v>17844 Cornellà del Terri</v>
      </c>
    </row>
    <row r="254" spans="9:13" ht="19.5" customHeight="1" thickBot="1" x14ac:dyDescent="0.3">
      <c r="I254" s="76" t="s">
        <v>1536</v>
      </c>
      <c r="J254" s="15" t="s">
        <v>403</v>
      </c>
      <c r="K254" s="77" t="s">
        <v>2095</v>
      </c>
      <c r="L254" s="15" t="s">
        <v>403</v>
      </c>
      <c r="M254" s="15" t="str">
        <f t="shared" si="3"/>
        <v>43360 Cornudella de Montsant</v>
      </c>
    </row>
    <row r="255" spans="9:13" ht="19.5" customHeight="1" thickBot="1" x14ac:dyDescent="0.3">
      <c r="I255" s="76" t="s">
        <v>1537</v>
      </c>
      <c r="J255" s="15" t="s">
        <v>404</v>
      </c>
      <c r="K255" s="77" t="s">
        <v>2095</v>
      </c>
      <c r="L255" s="15" t="s">
        <v>404</v>
      </c>
      <c r="M255" s="15" t="str">
        <f t="shared" si="3"/>
        <v>43839 Creixell</v>
      </c>
    </row>
    <row r="256" spans="9:13" ht="19.5" customHeight="1" thickBot="1" x14ac:dyDescent="0.3">
      <c r="I256" s="76" t="s">
        <v>1538</v>
      </c>
      <c r="J256" s="15" t="s">
        <v>405</v>
      </c>
      <c r="K256" s="77" t="s">
        <v>2095</v>
      </c>
      <c r="L256" s="15" t="s">
        <v>405</v>
      </c>
      <c r="M256" s="15" t="str">
        <f t="shared" si="3"/>
        <v>17832 Crespià</v>
      </c>
    </row>
    <row r="257" spans="9:13" ht="19.5" customHeight="1" thickBot="1" x14ac:dyDescent="0.3">
      <c r="I257" s="76" t="s">
        <v>1539</v>
      </c>
      <c r="J257" s="15" t="s">
        <v>406</v>
      </c>
      <c r="K257" s="77" t="s">
        <v>2095</v>
      </c>
      <c r="L257" s="15" t="s">
        <v>406</v>
      </c>
      <c r="M257" s="15" t="str">
        <f t="shared" si="3"/>
        <v>17118 Cruïlles, Monells i Sant Sadurní de l'Heura</v>
      </c>
    </row>
    <row r="258" spans="9:13" ht="19.5" customHeight="1" thickBot="1" x14ac:dyDescent="0.3">
      <c r="I258" s="76" t="s">
        <v>1540</v>
      </c>
      <c r="J258" s="15" t="s">
        <v>407</v>
      </c>
      <c r="K258" s="77" t="s">
        <v>2095</v>
      </c>
      <c r="L258" s="15" t="s">
        <v>407</v>
      </c>
      <c r="M258" s="15" t="str">
        <f t="shared" si="3"/>
        <v>08880 Cubelles</v>
      </c>
    </row>
    <row r="259" spans="9:13" ht="19.5" customHeight="1" thickBot="1" x14ac:dyDescent="0.3">
      <c r="I259" s="76" t="s">
        <v>1337</v>
      </c>
      <c r="J259" s="15" t="s">
        <v>408</v>
      </c>
      <c r="K259" s="77" t="s">
        <v>2095</v>
      </c>
      <c r="L259" s="15" t="s">
        <v>408</v>
      </c>
      <c r="M259" s="15" t="str">
        <f t="shared" ref="M259:M322" si="4">CONCATENATE(I259,K259,L259)</f>
        <v>25737 Cubells</v>
      </c>
    </row>
    <row r="260" spans="9:13" ht="19.5" customHeight="1" thickBot="1" x14ac:dyDescent="0.3">
      <c r="I260" s="76" t="s">
        <v>1541</v>
      </c>
      <c r="J260" s="15" t="s">
        <v>409</v>
      </c>
      <c r="K260" s="77" t="s">
        <v>2095</v>
      </c>
      <c r="L260" s="15" t="s">
        <v>409</v>
      </c>
      <c r="M260" s="15" t="str">
        <f t="shared" si="4"/>
        <v>43881 Cunit</v>
      </c>
    </row>
    <row r="261" spans="9:13" ht="19.5" customHeight="1" thickBot="1" x14ac:dyDescent="0.3">
      <c r="I261" s="76" t="s">
        <v>1542</v>
      </c>
      <c r="J261" s="15" t="s">
        <v>410</v>
      </c>
      <c r="K261" s="77" t="s">
        <v>2095</v>
      </c>
      <c r="L261" s="15" t="s">
        <v>410</v>
      </c>
      <c r="M261" s="15" t="str">
        <f t="shared" si="4"/>
        <v>17722 Darnius</v>
      </c>
    </row>
    <row r="262" spans="9:13" ht="19.5" customHeight="1" thickBot="1" x14ac:dyDescent="0.3">
      <c r="I262" s="76" t="s">
        <v>1338</v>
      </c>
      <c r="J262" s="15" t="s">
        <v>411</v>
      </c>
      <c r="K262" s="77" t="s">
        <v>2095</v>
      </c>
      <c r="L262" s="15" t="s">
        <v>411</v>
      </c>
      <c r="M262" s="15" t="str">
        <f t="shared" si="4"/>
        <v>17538 Das</v>
      </c>
    </row>
    <row r="263" spans="9:13" ht="19.5" customHeight="1" thickBot="1" x14ac:dyDescent="0.3">
      <c r="I263" s="76" t="s">
        <v>1543</v>
      </c>
      <c r="J263" s="15" t="s">
        <v>412</v>
      </c>
      <c r="K263" s="77" t="s">
        <v>2095</v>
      </c>
      <c r="L263" s="15" t="s">
        <v>412</v>
      </c>
      <c r="M263" s="15" t="str">
        <f t="shared" si="4"/>
        <v>43580 Deltebre</v>
      </c>
    </row>
    <row r="264" spans="9:13" ht="19.5" customHeight="1" thickBot="1" x14ac:dyDescent="0.3">
      <c r="I264" s="76" t="s">
        <v>1544</v>
      </c>
      <c r="J264" s="15" t="s">
        <v>413</v>
      </c>
      <c r="K264" s="77" t="s">
        <v>2095</v>
      </c>
      <c r="L264" s="15" t="s">
        <v>413</v>
      </c>
      <c r="M264" s="15" t="str">
        <f t="shared" si="4"/>
        <v>08319 Dosrius</v>
      </c>
    </row>
    <row r="265" spans="9:13" ht="19.5" customHeight="1" thickBot="1" x14ac:dyDescent="0.3">
      <c r="I265" s="76" t="s">
        <v>1357</v>
      </c>
      <c r="J265" s="15" t="s">
        <v>414</v>
      </c>
      <c r="K265" s="77" t="s">
        <v>2095</v>
      </c>
      <c r="L265" s="15" t="s">
        <v>414</v>
      </c>
      <c r="M265" s="15" t="str">
        <f t="shared" si="4"/>
        <v>43773 Duesaigües</v>
      </c>
    </row>
    <row r="266" spans="9:13" ht="19.5" customHeight="1" thickBot="1" x14ac:dyDescent="0.3">
      <c r="I266" s="76" t="s">
        <v>1545</v>
      </c>
      <c r="J266" s="15" t="s">
        <v>415</v>
      </c>
      <c r="K266" s="77" t="s">
        <v>2095</v>
      </c>
      <c r="L266" s="15" t="s">
        <v>1192</v>
      </c>
      <c r="M266" s="15" t="str">
        <f t="shared" si="4"/>
        <v>17130 L'Escala</v>
      </c>
    </row>
    <row r="267" spans="9:13" ht="19.5" customHeight="1" thickBot="1" x14ac:dyDescent="0.3">
      <c r="I267" s="76" t="s">
        <v>1546</v>
      </c>
      <c r="J267" s="15" t="s">
        <v>416</v>
      </c>
      <c r="K267" s="77" t="s">
        <v>2095</v>
      </c>
      <c r="L267" s="15" t="s">
        <v>416</v>
      </c>
      <c r="M267" s="15" t="str">
        <f t="shared" si="4"/>
        <v>08292 Esparreguera</v>
      </c>
    </row>
    <row r="268" spans="9:13" ht="19.5" customHeight="1" thickBot="1" x14ac:dyDescent="0.3">
      <c r="I268" s="76" t="s">
        <v>1547</v>
      </c>
      <c r="J268" s="15" t="s">
        <v>417</v>
      </c>
      <c r="K268" s="77" t="s">
        <v>2095</v>
      </c>
      <c r="L268" s="15" t="s">
        <v>417</v>
      </c>
      <c r="M268" s="15" t="str">
        <f t="shared" si="4"/>
        <v>17405 Espinelves</v>
      </c>
    </row>
    <row r="269" spans="9:13" ht="19.5" customHeight="1" thickBot="1" x14ac:dyDescent="0.3">
      <c r="I269" s="76" t="s">
        <v>1548</v>
      </c>
      <c r="J269" s="15" t="s">
        <v>418</v>
      </c>
      <c r="K269" s="77" t="s">
        <v>2095</v>
      </c>
      <c r="L269" s="15" t="s">
        <v>1193</v>
      </c>
      <c r="M269" s="15" t="str">
        <f t="shared" si="4"/>
        <v>25410 L'Espluga Calba</v>
      </c>
    </row>
    <row r="270" spans="9:13" ht="19.5" customHeight="1" thickBot="1" x14ac:dyDescent="0.3">
      <c r="I270" s="76" t="s">
        <v>1549</v>
      </c>
      <c r="J270" s="15" t="s">
        <v>419</v>
      </c>
      <c r="K270" s="77" t="s">
        <v>2095</v>
      </c>
      <c r="L270" s="15" t="s">
        <v>1194</v>
      </c>
      <c r="M270" s="15" t="str">
        <f t="shared" si="4"/>
        <v>43440 L'Espluga de Francolí</v>
      </c>
    </row>
    <row r="271" spans="9:13" ht="19.5" customHeight="1" thickBot="1" x14ac:dyDescent="0.3">
      <c r="I271" s="76" t="s">
        <v>1550</v>
      </c>
      <c r="J271" s="15" t="s">
        <v>420</v>
      </c>
      <c r="K271" s="77" t="s">
        <v>2095</v>
      </c>
      <c r="L271" s="15" t="s">
        <v>420</v>
      </c>
      <c r="M271" s="15" t="str">
        <f t="shared" si="4"/>
        <v>08950 Esplugues de Llobregat</v>
      </c>
    </row>
    <row r="272" spans="9:13" ht="19.5" customHeight="1" thickBot="1" x14ac:dyDescent="0.3">
      <c r="I272" s="76" t="s">
        <v>1551</v>
      </c>
      <c r="J272" s="15" t="s">
        <v>421</v>
      </c>
      <c r="K272" s="77" t="s">
        <v>2095</v>
      </c>
      <c r="L272" s="15" t="s">
        <v>421</v>
      </c>
      <c r="M272" s="15" t="str">
        <f t="shared" si="4"/>
        <v>17753 Espolla</v>
      </c>
    </row>
    <row r="273" spans="9:13" ht="19.5" customHeight="1" thickBot="1" x14ac:dyDescent="0.3">
      <c r="I273" s="76" t="s">
        <v>1538</v>
      </c>
      <c r="J273" s="15" t="s">
        <v>422</v>
      </c>
      <c r="K273" s="77" t="s">
        <v>2095</v>
      </c>
      <c r="L273" s="15" t="s">
        <v>422</v>
      </c>
      <c r="M273" s="15" t="str">
        <f t="shared" si="4"/>
        <v>17832 Esponellà</v>
      </c>
    </row>
    <row r="274" spans="9:13" ht="19.5" customHeight="1" thickBot="1" x14ac:dyDescent="0.3">
      <c r="I274" s="76" t="s">
        <v>1552</v>
      </c>
      <c r="J274" s="15" t="s">
        <v>423</v>
      </c>
      <c r="K274" s="77" t="s">
        <v>2095</v>
      </c>
      <c r="L274" s="15" t="s">
        <v>423</v>
      </c>
      <c r="M274" s="15" t="str">
        <f t="shared" si="4"/>
        <v>25597 Espot</v>
      </c>
    </row>
    <row r="275" spans="9:13" ht="19.5" customHeight="1" thickBot="1" x14ac:dyDescent="0.3">
      <c r="I275" s="76" t="s">
        <v>1553</v>
      </c>
      <c r="J275" s="15" t="s">
        <v>424</v>
      </c>
      <c r="K275" s="77" t="s">
        <v>2095</v>
      </c>
      <c r="L275" s="15" t="s">
        <v>1195</v>
      </c>
      <c r="M275" s="15" t="str">
        <f t="shared" si="4"/>
        <v>08614 L'Espunyola</v>
      </c>
    </row>
    <row r="276" spans="9:13" ht="19.5" customHeight="1" thickBot="1" x14ac:dyDescent="0.3">
      <c r="I276" s="76" t="s">
        <v>1554</v>
      </c>
      <c r="J276" s="15" t="s">
        <v>425</v>
      </c>
      <c r="K276" s="77" t="s">
        <v>2095</v>
      </c>
      <c r="L276" s="15" t="s">
        <v>1196</v>
      </c>
      <c r="M276" s="15" t="str">
        <f t="shared" si="4"/>
        <v>08511 L'Esquirol</v>
      </c>
    </row>
    <row r="277" spans="9:13" ht="19.5" customHeight="1" thickBot="1" x14ac:dyDescent="0.3">
      <c r="I277" s="76" t="s">
        <v>1555</v>
      </c>
      <c r="J277" s="15" t="s">
        <v>426</v>
      </c>
      <c r="K277" s="77" t="s">
        <v>2095</v>
      </c>
      <c r="L277" s="15" t="s">
        <v>426</v>
      </c>
      <c r="M277" s="15" t="str">
        <f t="shared" si="4"/>
        <v>25719 Estamariu</v>
      </c>
    </row>
    <row r="278" spans="9:13" ht="19.5" customHeight="1" thickBot="1" x14ac:dyDescent="0.3">
      <c r="I278" s="76" t="s">
        <v>1556</v>
      </c>
      <c r="J278" s="15" t="s">
        <v>427</v>
      </c>
      <c r="K278" s="77" t="s">
        <v>2095</v>
      </c>
      <c r="L278" s="15" t="s">
        <v>1197</v>
      </c>
      <c r="M278" s="15" t="str">
        <f t="shared" si="4"/>
        <v>08148 L'Estany</v>
      </c>
    </row>
    <row r="279" spans="9:13" ht="19.5" customHeight="1" thickBot="1" x14ac:dyDescent="0.3">
      <c r="I279" s="76" t="s">
        <v>1557</v>
      </c>
      <c r="J279" s="15" t="s">
        <v>428</v>
      </c>
      <c r="K279" s="77" t="s">
        <v>2095</v>
      </c>
      <c r="L279" s="15" t="s">
        <v>428</v>
      </c>
      <c r="M279" s="15" t="str">
        <f t="shared" si="4"/>
        <v>25214 Estaràs</v>
      </c>
    </row>
    <row r="280" spans="9:13" ht="19.5" customHeight="1" thickBot="1" x14ac:dyDescent="0.3">
      <c r="I280" s="76" t="s">
        <v>1558</v>
      </c>
      <c r="J280" s="15" t="s">
        <v>429</v>
      </c>
      <c r="K280" s="77" t="s">
        <v>2095</v>
      </c>
      <c r="L280" s="15" t="s">
        <v>429</v>
      </c>
      <c r="M280" s="15" t="str">
        <f t="shared" si="4"/>
        <v>25580 Esterri d'Àneu</v>
      </c>
    </row>
    <row r="281" spans="9:13" ht="19.5" customHeight="1" thickBot="1" x14ac:dyDescent="0.3">
      <c r="I281" s="76" t="s">
        <v>1559</v>
      </c>
      <c r="J281" s="15" t="s">
        <v>430</v>
      </c>
      <c r="K281" s="77" t="s">
        <v>2095</v>
      </c>
      <c r="L281" s="15" t="s">
        <v>430</v>
      </c>
      <c r="M281" s="15" t="str">
        <f t="shared" si="4"/>
        <v>25571 Esterri de Cardós</v>
      </c>
    </row>
    <row r="282" spans="9:13" ht="19.5" customHeight="1" thickBot="1" x14ac:dyDescent="0.3">
      <c r="I282" s="76" t="s">
        <v>1560</v>
      </c>
      <c r="J282" s="15" t="s">
        <v>431</v>
      </c>
      <c r="K282" s="77" t="s">
        <v>2095</v>
      </c>
      <c r="L282" s="15" t="s">
        <v>431</v>
      </c>
      <c r="M282" s="15" t="str">
        <f t="shared" si="4"/>
        <v>43730 Falset</v>
      </c>
    </row>
    <row r="283" spans="9:13" ht="19.5" customHeight="1" thickBot="1" x14ac:dyDescent="0.3">
      <c r="I283" s="76" t="s">
        <v>1561</v>
      </c>
      <c r="J283" s="15" t="s">
        <v>432</v>
      </c>
      <c r="K283" s="77" t="s">
        <v>2095</v>
      </c>
      <c r="L283" s="15" t="s">
        <v>1198</v>
      </c>
      <c r="M283" s="15" t="str">
        <f t="shared" si="4"/>
        <v>17469 El Far d'Empordà</v>
      </c>
    </row>
    <row r="284" spans="9:13" ht="19.5" customHeight="1" thickBot="1" x14ac:dyDescent="0.3">
      <c r="I284" s="76" t="s">
        <v>1562</v>
      </c>
      <c r="J284" s="15" t="s">
        <v>433</v>
      </c>
      <c r="K284" s="77" t="s">
        <v>2095</v>
      </c>
      <c r="L284" s="15" t="s">
        <v>433</v>
      </c>
      <c r="M284" s="15" t="str">
        <f t="shared" si="4"/>
        <v>25595 Farrera</v>
      </c>
    </row>
    <row r="285" spans="9:13" ht="19.5" customHeight="1" thickBot="1" x14ac:dyDescent="0.3">
      <c r="I285" s="76" t="s">
        <v>1563</v>
      </c>
      <c r="J285" s="15" t="s">
        <v>434</v>
      </c>
      <c r="K285" s="77" t="s">
        <v>2095</v>
      </c>
      <c r="L285" s="15" t="s">
        <v>1199</v>
      </c>
      <c r="M285" s="15" t="str">
        <f t="shared" si="4"/>
        <v>43781 La Fatarella</v>
      </c>
    </row>
    <row r="286" spans="9:13" ht="19.5" customHeight="1" thickBot="1" x14ac:dyDescent="0.3">
      <c r="I286" s="76" t="s">
        <v>1474</v>
      </c>
      <c r="J286" s="15" t="s">
        <v>435</v>
      </c>
      <c r="K286" s="77" t="s">
        <v>2095</v>
      </c>
      <c r="L286" s="15" t="s">
        <v>1200</v>
      </c>
      <c r="M286" s="15" t="str">
        <f t="shared" si="4"/>
        <v>43364 La Febró</v>
      </c>
    </row>
    <row r="287" spans="9:13" ht="19.5" customHeight="1" thickBot="1" x14ac:dyDescent="0.3">
      <c r="I287" s="76" t="s">
        <v>1564</v>
      </c>
      <c r="J287" s="15" t="s">
        <v>436</v>
      </c>
      <c r="K287" s="77" t="s">
        <v>2095</v>
      </c>
      <c r="L287" s="15" t="s">
        <v>436</v>
      </c>
      <c r="M287" s="15" t="str">
        <f t="shared" si="4"/>
        <v>08590 Figaró-Montmany</v>
      </c>
    </row>
    <row r="288" spans="9:13" ht="19.5" customHeight="1" thickBot="1" x14ac:dyDescent="0.3">
      <c r="I288" s="76" t="s">
        <v>1510</v>
      </c>
      <c r="J288" s="15" t="s">
        <v>437</v>
      </c>
      <c r="K288" s="77" t="s">
        <v>2095</v>
      </c>
      <c r="L288" s="15" t="s">
        <v>437</v>
      </c>
      <c r="M288" s="15" t="str">
        <f t="shared" si="4"/>
        <v>08698 Fígols</v>
      </c>
    </row>
    <row r="289" spans="9:13" ht="19.5" customHeight="1" thickBot="1" x14ac:dyDescent="0.3">
      <c r="I289" s="76" t="s">
        <v>1440</v>
      </c>
      <c r="J289" s="15" t="s">
        <v>438</v>
      </c>
      <c r="K289" s="77" t="s">
        <v>2095</v>
      </c>
      <c r="L289" s="15" t="s">
        <v>438</v>
      </c>
      <c r="M289" s="15" t="str">
        <f t="shared" si="4"/>
        <v>25794 Fígols i Alinyà</v>
      </c>
    </row>
    <row r="290" spans="9:13" ht="19.5" customHeight="1" thickBot="1" x14ac:dyDescent="0.3">
      <c r="I290" s="76" t="s">
        <v>1565</v>
      </c>
      <c r="J290" s="15" t="s">
        <v>439</v>
      </c>
      <c r="K290" s="77" t="s">
        <v>2095</v>
      </c>
      <c r="L290" s="15" t="s">
        <v>1201</v>
      </c>
      <c r="M290" s="15" t="str">
        <f t="shared" si="4"/>
        <v>43736 La Figuera</v>
      </c>
    </row>
    <row r="291" spans="9:13" ht="19.5" customHeight="1" thickBot="1" x14ac:dyDescent="0.3">
      <c r="I291" s="76" t="s">
        <v>1566</v>
      </c>
      <c r="J291" s="15" t="s">
        <v>440</v>
      </c>
      <c r="K291" s="77" t="s">
        <v>2095</v>
      </c>
      <c r="L291" s="15" t="s">
        <v>440</v>
      </c>
      <c r="M291" s="15" t="str">
        <f t="shared" si="4"/>
        <v>17600 Figueres</v>
      </c>
    </row>
    <row r="292" spans="9:13" ht="19.5" customHeight="1" thickBot="1" x14ac:dyDescent="0.3">
      <c r="I292" s="76" t="s">
        <v>1441</v>
      </c>
      <c r="J292" s="15" t="s">
        <v>441</v>
      </c>
      <c r="K292" s="77" t="s">
        <v>2095</v>
      </c>
      <c r="L292" s="15" t="s">
        <v>441</v>
      </c>
      <c r="M292" s="15" t="str">
        <f t="shared" si="4"/>
        <v>43811 Figuerola del Camp</v>
      </c>
    </row>
    <row r="293" spans="9:13" ht="19.5" customHeight="1" thickBot="1" x14ac:dyDescent="0.3">
      <c r="I293" s="76" t="s">
        <v>1567</v>
      </c>
      <c r="J293" s="15" t="s">
        <v>442</v>
      </c>
      <c r="K293" s="77" t="s">
        <v>2095</v>
      </c>
      <c r="L293" s="15" t="s">
        <v>442</v>
      </c>
      <c r="M293" s="15" t="str">
        <f t="shared" si="4"/>
        <v>17463 Flaçà</v>
      </c>
    </row>
    <row r="294" spans="9:13" ht="19.5" customHeight="1" thickBot="1" x14ac:dyDescent="0.3">
      <c r="I294" s="76" t="s">
        <v>1568</v>
      </c>
      <c r="J294" s="15" t="s">
        <v>443</v>
      </c>
      <c r="K294" s="77" t="s">
        <v>2095</v>
      </c>
      <c r="L294" s="15" t="s">
        <v>443</v>
      </c>
      <c r="M294" s="15" t="str">
        <f t="shared" si="4"/>
        <v>43750 Flix</v>
      </c>
    </row>
    <row r="295" spans="9:13" ht="19.5" customHeight="1" thickBot="1" x14ac:dyDescent="0.3">
      <c r="I295" s="76" t="s">
        <v>1569</v>
      </c>
      <c r="J295" s="15" t="s">
        <v>444</v>
      </c>
      <c r="K295" s="77" t="s">
        <v>2095</v>
      </c>
      <c r="L295" s="15" t="s">
        <v>1202</v>
      </c>
      <c r="M295" s="15" t="str">
        <f t="shared" si="4"/>
        <v>25413 La Floresta</v>
      </c>
    </row>
    <row r="296" spans="9:13" ht="19.5" customHeight="1" thickBot="1" x14ac:dyDescent="0.3">
      <c r="I296" s="76" t="s">
        <v>1570</v>
      </c>
      <c r="J296" s="15" t="s">
        <v>445</v>
      </c>
      <c r="K296" s="77" t="s">
        <v>2095</v>
      </c>
      <c r="L296" s="15" t="s">
        <v>445</v>
      </c>
      <c r="M296" s="15" t="str">
        <f t="shared" si="4"/>
        <v>08495 Fogars de la Selva</v>
      </c>
    </row>
    <row r="297" spans="9:13" ht="19.5" customHeight="1" thickBot="1" x14ac:dyDescent="0.3">
      <c r="I297" s="76" t="s">
        <v>1571</v>
      </c>
      <c r="J297" s="15" t="s">
        <v>446</v>
      </c>
      <c r="K297" s="77" t="s">
        <v>2095</v>
      </c>
      <c r="L297" s="15" t="s">
        <v>446</v>
      </c>
      <c r="M297" s="15" t="str">
        <f t="shared" si="4"/>
        <v>08470 Fogars de Montclús</v>
      </c>
    </row>
    <row r="298" spans="9:13" ht="19.5" customHeight="1" thickBot="1" x14ac:dyDescent="0.3">
      <c r="I298" s="76" t="s">
        <v>1572</v>
      </c>
      <c r="J298" s="15" t="s">
        <v>447</v>
      </c>
      <c r="K298" s="77" t="s">
        <v>2095</v>
      </c>
      <c r="L298" s="15" t="s">
        <v>447</v>
      </c>
      <c r="M298" s="15" t="str">
        <f t="shared" si="4"/>
        <v>17132 Foixà</v>
      </c>
    </row>
    <row r="299" spans="9:13" ht="19.5" customHeight="1" thickBot="1" x14ac:dyDescent="0.3">
      <c r="I299" s="76" t="s">
        <v>1573</v>
      </c>
      <c r="J299" s="15" t="s">
        <v>448</v>
      </c>
      <c r="K299" s="77" t="s">
        <v>2095</v>
      </c>
      <c r="L299" s="15" t="s">
        <v>448</v>
      </c>
      <c r="M299" s="15" t="str">
        <f t="shared" si="4"/>
        <v>08519 Folgueroles</v>
      </c>
    </row>
    <row r="300" spans="9:13" ht="19.5" customHeight="1" thickBot="1" x14ac:dyDescent="0.3">
      <c r="I300" s="76" t="s">
        <v>1574</v>
      </c>
      <c r="J300" s="15" t="s">
        <v>449</v>
      </c>
      <c r="K300" s="77" t="s">
        <v>2095</v>
      </c>
      <c r="L300" s="15" t="s">
        <v>449</v>
      </c>
      <c r="M300" s="15" t="str">
        <f t="shared" si="4"/>
        <v>25244 Fondarella</v>
      </c>
    </row>
    <row r="301" spans="9:13" ht="19.5" customHeight="1" thickBot="1" x14ac:dyDescent="0.3">
      <c r="I301" s="76" t="s">
        <v>1575</v>
      </c>
      <c r="J301" s="15" t="s">
        <v>450</v>
      </c>
      <c r="K301" s="77" t="s">
        <v>2095</v>
      </c>
      <c r="L301" s="15" t="s">
        <v>450</v>
      </c>
      <c r="M301" s="15" t="str">
        <f t="shared" si="4"/>
        <v>08259 Fonollosa</v>
      </c>
    </row>
    <row r="302" spans="9:13" ht="19.5" customHeight="1" thickBot="1" x14ac:dyDescent="0.3">
      <c r="I302" s="76" t="s">
        <v>1338</v>
      </c>
      <c r="J302" s="15" t="s">
        <v>451</v>
      </c>
      <c r="K302" s="77" t="s">
        <v>2095</v>
      </c>
      <c r="L302" s="15" t="s">
        <v>451</v>
      </c>
      <c r="M302" s="15" t="str">
        <f t="shared" si="4"/>
        <v>17538 Fontanals de Cerdanya</v>
      </c>
    </row>
    <row r="303" spans="9:13" ht="19.5" customHeight="1" thickBot="1" x14ac:dyDescent="0.3">
      <c r="I303" s="76" t="s">
        <v>1576</v>
      </c>
      <c r="J303" s="15" t="s">
        <v>452</v>
      </c>
      <c r="K303" s="77" t="s">
        <v>2095</v>
      </c>
      <c r="L303" s="15" t="s">
        <v>452</v>
      </c>
      <c r="M303" s="15" t="str">
        <f t="shared" si="4"/>
        <v>17257 Fontanilles</v>
      </c>
    </row>
    <row r="304" spans="9:13" ht="19.5" customHeight="1" thickBot="1" x14ac:dyDescent="0.3">
      <c r="I304" s="76" t="s">
        <v>1577</v>
      </c>
      <c r="J304" s="15" t="s">
        <v>453</v>
      </c>
      <c r="K304" s="77" t="s">
        <v>2095</v>
      </c>
      <c r="L304" s="15" t="s">
        <v>453</v>
      </c>
      <c r="M304" s="15" t="str">
        <f t="shared" si="4"/>
        <v>17833 Fontcoberta</v>
      </c>
    </row>
    <row r="305" spans="9:13" ht="19.5" customHeight="1" thickBot="1" x14ac:dyDescent="0.3">
      <c r="I305" s="76" t="s">
        <v>1578</v>
      </c>
      <c r="J305" s="15" t="s">
        <v>454</v>
      </c>
      <c r="K305" s="77" t="s">
        <v>2095</v>
      </c>
      <c r="L305" s="15" t="s">
        <v>454</v>
      </c>
      <c r="M305" s="15" t="str">
        <f t="shared" si="4"/>
        <v>08736 Font-rubí</v>
      </c>
    </row>
    <row r="306" spans="9:13" ht="19.5" customHeight="1" thickBot="1" x14ac:dyDescent="0.3">
      <c r="I306" s="76" t="s">
        <v>1337</v>
      </c>
      <c r="J306" s="15" t="s">
        <v>455</v>
      </c>
      <c r="K306" s="77" t="s">
        <v>2095</v>
      </c>
      <c r="L306" s="15" t="s">
        <v>455</v>
      </c>
      <c r="M306" s="15" t="str">
        <f t="shared" si="4"/>
        <v>25737 Foradada</v>
      </c>
    </row>
    <row r="307" spans="9:13" ht="19.5" customHeight="1" thickBot="1" x14ac:dyDescent="0.3">
      <c r="I307" s="76" t="s">
        <v>1579</v>
      </c>
      <c r="J307" s="15" t="s">
        <v>456</v>
      </c>
      <c r="K307" s="77" t="s">
        <v>2095</v>
      </c>
      <c r="L307" s="15" t="s">
        <v>456</v>
      </c>
      <c r="M307" s="15" t="str">
        <f t="shared" si="4"/>
        <v>17111 Forallac</v>
      </c>
    </row>
    <row r="308" spans="9:13" ht="19.5" customHeight="1" thickBot="1" x14ac:dyDescent="0.3">
      <c r="I308" s="76" t="s">
        <v>1580</v>
      </c>
      <c r="J308" s="15" t="s">
        <v>457</v>
      </c>
      <c r="K308" s="77" t="s">
        <v>2095</v>
      </c>
      <c r="L308" s="15" t="s">
        <v>457</v>
      </c>
      <c r="M308" s="15" t="str">
        <f t="shared" si="4"/>
        <v>43425 Forès</v>
      </c>
    </row>
    <row r="309" spans="9:13" ht="19.5" customHeight="1" thickBot="1" x14ac:dyDescent="0.3">
      <c r="I309" s="76" t="s">
        <v>1581</v>
      </c>
      <c r="J309" s="15" t="s">
        <v>458</v>
      </c>
      <c r="K309" s="77" t="s">
        <v>2095</v>
      </c>
      <c r="L309" s="15" t="s">
        <v>458</v>
      </c>
      <c r="M309" s="15" t="str">
        <f t="shared" si="4"/>
        <v>17458 Fornells de la Selva</v>
      </c>
    </row>
    <row r="310" spans="9:13" ht="19.5" customHeight="1" thickBot="1" x14ac:dyDescent="0.3">
      <c r="I310" s="76" t="s">
        <v>1561</v>
      </c>
      <c r="J310" s="15" t="s">
        <v>459</v>
      </c>
      <c r="K310" s="77" t="s">
        <v>2095</v>
      </c>
      <c r="L310" s="15" t="s">
        <v>459</v>
      </c>
      <c r="M310" s="15" t="str">
        <f t="shared" si="4"/>
        <v>17469 Fortià</v>
      </c>
    </row>
    <row r="311" spans="9:13" ht="19.5" customHeight="1" thickBot="1" x14ac:dyDescent="0.3">
      <c r="I311" s="76" t="s">
        <v>1582</v>
      </c>
      <c r="J311" s="15" t="s">
        <v>460</v>
      </c>
      <c r="K311" s="77" t="s">
        <v>2095</v>
      </c>
      <c r="L311" s="15" t="s">
        <v>1203</v>
      </c>
      <c r="M311" s="15" t="str">
        <f t="shared" si="4"/>
        <v>08520 Les Franqueses del Vallès</v>
      </c>
    </row>
    <row r="312" spans="9:13" ht="19.5" customHeight="1" thickBot="1" x14ac:dyDescent="0.3">
      <c r="I312" s="76" t="s">
        <v>1583</v>
      </c>
      <c r="J312" s="15" t="s">
        <v>461</v>
      </c>
      <c r="K312" s="77" t="s">
        <v>2095</v>
      </c>
      <c r="L312" s="15" t="s">
        <v>461</v>
      </c>
      <c r="M312" s="15" t="str">
        <f t="shared" si="4"/>
        <v>43558 Freginals</v>
      </c>
    </row>
    <row r="313" spans="9:13" ht="19.5" customHeight="1" thickBot="1" x14ac:dyDescent="0.3">
      <c r="I313" s="76" t="s">
        <v>1584</v>
      </c>
      <c r="J313" s="15" t="s">
        <v>462</v>
      </c>
      <c r="K313" s="77" t="s">
        <v>2095</v>
      </c>
      <c r="L313" s="15" t="s">
        <v>1204</v>
      </c>
      <c r="M313" s="15" t="str">
        <f t="shared" si="4"/>
        <v>25332 La Fuliola</v>
      </c>
    </row>
    <row r="314" spans="9:13" ht="19.5" customHeight="1" thickBot="1" x14ac:dyDescent="0.3">
      <c r="I314" s="76" t="s">
        <v>1585</v>
      </c>
      <c r="J314" s="15" t="s">
        <v>463</v>
      </c>
      <c r="K314" s="77" t="s">
        <v>2095</v>
      </c>
      <c r="L314" s="15" t="s">
        <v>463</v>
      </c>
      <c r="M314" s="15" t="str">
        <f t="shared" si="4"/>
        <v>25411 Fulleda</v>
      </c>
    </row>
    <row r="315" spans="9:13" ht="19.5" customHeight="1" thickBot="1" x14ac:dyDescent="0.3">
      <c r="I315" s="76" t="s">
        <v>1586</v>
      </c>
      <c r="J315" s="15" t="s">
        <v>464</v>
      </c>
      <c r="K315" s="77" t="s">
        <v>2095</v>
      </c>
      <c r="L315" s="15" t="s">
        <v>464</v>
      </c>
      <c r="M315" s="15" t="str">
        <f t="shared" si="4"/>
        <v>08672 Gaià</v>
      </c>
    </row>
    <row r="316" spans="9:13" ht="19.5" customHeight="1" thickBot="1" x14ac:dyDescent="0.3">
      <c r="I316" s="76" t="s">
        <v>1587</v>
      </c>
      <c r="J316" s="15" t="s">
        <v>465</v>
      </c>
      <c r="K316" s="77" t="s">
        <v>2095</v>
      </c>
      <c r="L316" s="15" t="s">
        <v>1205</v>
      </c>
      <c r="M316" s="15" t="str">
        <f t="shared" si="4"/>
        <v>43515 La Galera</v>
      </c>
    </row>
    <row r="317" spans="9:13" ht="19.5" customHeight="1" thickBot="1" x14ac:dyDescent="0.3">
      <c r="I317" s="76" t="s">
        <v>1588</v>
      </c>
      <c r="J317" s="15" t="s">
        <v>466</v>
      </c>
      <c r="K317" s="77" t="s">
        <v>2095</v>
      </c>
      <c r="L317" s="15" t="s">
        <v>466</v>
      </c>
      <c r="M317" s="15" t="str">
        <f t="shared" si="4"/>
        <v>08146 Gallifa</v>
      </c>
    </row>
    <row r="318" spans="9:13" ht="19.5" customHeight="1" thickBot="1" x14ac:dyDescent="0.3">
      <c r="I318" s="76" t="s">
        <v>1589</v>
      </c>
      <c r="J318" s="15" t="s">
        <v>467</v>
      </c>
      <c r="K318" s="77" t="s">
        <v>2095</v>
      </c>
      <c r="L318" s="15" t="s">
        <v>467</v>
      </c>
      <c r="M318" s="15" t="str">
        <f t="shared" si="4"/>
        <v>43780 Gandesa</v>
      </c>
    </row>
    <row r="319" spans="9:13" ht="19.5" customHeight="1" thickBot="1" x14ac:dyDescent="0.3">
      <c r="I319" s="76" t="s">
        <v>1590</v>
      </c>
      <c r="J319" s="15" t="s">
        <v>468</v>
      </c>
      <c r="K319" s="77" t="s">
        <v>2095</v>
      </c>
      <c r="L319" s="15" t="s">
        <v>468</v>
      </c>
      <c r="M319" s="15" t="str">
        <f t="shared" si="4"/>
        <v>43749 Garcia</v>
      </c>
    </row>
    <row r="320" spans="9:13" ht="19.5" customHeight="1" thickBot="1" x14ac:dyDescent="0.3">
      <c r="I320" s="76" t="s">
        <v>1591</v>
      </c>
      <c r="J320" s="15" t="s">
        <v>469</v>
      </c>
      <c r="K320" s="77" t="s">
        <v>2095</v>
      </c>
      <c r="L320" s="15" t="s">
        <v>1206</v>
      </c>
      <c r="M320" s="15" t="str">
        <f t="shared" si="4"/>
        <v>43153 Els Garidells</v>
      </c>
    </row>
    <row r="321" spans="9:13" ht="19.5" customHeight="1" thickBot="1" x14ac:dyDescent="0.3">
      <c r="I321" s="76" t="s">
        <v>1592</v>
      </c>
      <c r="J321" s="15" t="s">
        <v>470</v>
      </c>
      <c r="K321" s="77" t="s">
        <v>2095</v>
      </c>
      <c r="L321" s="15" t="s">
        <v>1207</v>
      </c>
      <c r="M321" s="15" t="str">
        <f t="shared" si="4"/>
        <v>08530 La Garriga</v>
      </c>
    </row>
    <row r="322" spans="9:13" ht="19.5" customHeight="1" thickBot="1" x14ac:dyDescent="0.3">
      <c r="I322" s="76" t="s">
        <v>1593</v>
      </c>
      <c r="J322" s="15" t="s">
        <v>471</v>
      </c>
      <c r="K322" s="77" t="s">
        <v>2095</v>
      </c>
      <c r="L322" s="15" t="s">
        <v>471</v>
      </c>
      <c r="M322" s="15" t="str">
        <f t="shared" si="4"/>
        <v>17476 Garrigàs</v>
      </c>
    </row>
    <row r="323" spans="9:13" ht="19.5" customHeight="1" thickBot="1" x14ac:dyDescent="0.3">
      <c r="I323" s="76" t="s">
        <v>1594</v>
      </c>
      <c r="J323" s="15" t="s">
        <v>472</v>
      </c>
      <c r="K323" s="77" t="s">
        <v>2095</v>
      </c>
      <c r="L323" s="15" t="s">
        <v>472</v>
      </c>
      <c r="M323" s="15" t="str">
        <f t="shared" ref="M323:M386" si="5">CONCATENATE(I323,K323,L323)</f>
        <v>17466 Garrigoles</v>
      </c>
    </row>
    <row r="324" spans="9:13" ht="19.5" customHeight="1" thickBot="1" x14ac:dyDescent="0.3">
      <c r="I324" s="76" t="s">
        <v>1595</v>
      </c>
      <c r="J324" s="15" t="s">
        <v>473</v>
      </c>
      <c r="K324" s="77" t="s">
        <v>2095</v>
      </c>
      <c r="L324" s="15" t="s">
        <v>473</v>
      </c>
      <c r="M324" s="15" t="str">
        <f t="shared" si="5"/>
        <v>17780 Garriguella</v>
      </c>
    </row>
    <row r="325" spans="9:13" ht="19.5" customHeight="1" thickBot="1" x14ac:dyDescent="0.3">
      <c r="I325" s="76" t="s">
        <v>1596</v>
      </c>
      <c r="J325" s="15" t="s">
        <v>474</v>
      </c>
      <c r="K325" s="77" t="s">
        <v>2095</v>
      </c>
      <c r="L325" s="15" t="s">
        <v>474</v>
      </c>
      <c r="M325" s="15" t="str">
        <f t="shared" si="5"/>
        <v>08850 Gavà</v>
      </c>
    </row>
    <row r="326" spans="9:13" ht="19.5" customHeight="1" thickBot="1" x14ac:dyDescent="0.3">
      <c r="I326" s="76" t="s">
        <v>1597</v>
      </c>
      <c r="J326" s="15" t="s">
        <v>475</v>
      </c>
      <c r="K326" s="77" t="s">
        <v>2095</v>
      </c>
      <c r="L326" s="15" t="s">
        <v>475</v>
      </c>
      <c r="M326" s="15" t="str">
        <f t="shared" si="5"/>
        <v>25639 Gavet de la Conca</v>
      </c>
    </row>
    <row r="327" spans="9:13" ht="19.5" customHeight="1" thickBot="1" x14ac:dyDescent="0.3">
      <c r="I327" s="76" t="s">
        <v>1598</v>
      </c>
      <c r="J327" s="15" t="s">
        <v>476</v>
      </c>
      <c r="K327" s="77" t="s">
        <v>2095</v>
      </c>
      <c r="L327" s="15" t="s">
        <v>476</v>
      </c>
      <c r="M327" s="15" t="str">
        <f t="shared" si="5"/>
        <v>08790 Gelida</v>
      </c>
    </row>
    <row r="328" spans="9:13" ht="19.5" customHeight="1" thickBot="1" x14ac:dyDescent="0.3">
      <c r="I328" s="76" t="s">
        <v>1419</v>
      </c>
      <c r="J328" s="15" t="s">
        <v>477</v>
      </c>
      <c r="K328" s="77" t="s">
        <v>2095</v>
      </c>
      <c r="L328" s="15" t="s">
        <v>477</v>
      </c>
      <c r="M328" s="15" t="str">
        <f t="shared" si="5"/>
        <v>17539 Ger</v>
      </c>
    </row>
    <row r="329" spans="9:13" ht="19.5" customHeight="1" thickBot="1" x14ac:dyDescent="0.3">
      <c r="I329" s="76" t="s">
        <v>1599</v>
      </c>
      <c r="J329" s="15" t="s">
        <v>478</v>
      </c>
      <c r="K329" s="77" t="s">
        <v>2095</v>
      </c>
      <c r="L329" s="15" t="s">
        <v>478</v>
      </c>
      <c r="M329" s="15" t="str">
        <f t="shared" si="5"/>
        <v>25112 Gimenells i el Pla de la Font</v>
      </c>
    </row>
    <row r="330" spans="9:13" ht="19.5" customHeight="1" thickBot="1" x14ac:dyDescent="0.3">
      <c r="I330" s="76" t="s">
        <v>1600</v>
      </c>
      <c r="J330" s="15" t="s">
        <v>479</v>
      </c>
      <c r="K330" s="77" t="s">
        <v>2095</v>
      </c>
      <c r="L330" s="15" t="s">
        <v>479</v>
      </c>
      <c r="M330" s="15" t="str">
        <f t="shared" si="5"/>
        <v>43748 Ginestar</v>
      </c>
    </row>
    <row r="331" spans="9:13" ht="19.5" customHeight="1" thickBot="1" x14ac:dyDescent="0.3">
      <c r="I331" s="76" t="s">
        <v>1601</v>
      </c>
      <c r="J331" s="15" t="s">
        <v>480</v>
      </c>
      <c r="K331" s="77" t="s">
        <v>2095</v>
      </c>
      <c r="L331" s="15" t="s">
        <v>480</v>
      </c>
      <c r="M331" s="15" t="str">
        <f t="shared" si="5"/>
        <v>17004 Girona</v>
      </c>
    </row>
    <row r="332" spans="9:13" ht="19.5" customHeight="1" thickBot="1" x14ac:dyDescent="0.3">
      <c r="I332" s="76" t="s">
        <v>1602</v>
      </c>
      <c r="J332" s="15" t="s">
        <v>481</v>
      </c>
      <c r="K332" s="77" t="s">
        <v>2095</v>
      </c>
      <c r="L332" s="15" t="s">
        <v>481</v>
      </c>
      <c r="M332" s="15" t="str">
        <f t="shared" si="5"/>
        <v>08680 Gironella</v>
      </c>
    </row>
    <row r="333" spans="9:13" ht="19.5" customHeight="1" thickBot="1" x14ac:dyDescent="0.3">
      <c r="I333" s="76" t="s">
        <v>1375</v>
      </c>
      <c r="J333" s="15" t="s">
        <v>482</v>
      </c>
      <c r="K333" s="77" t="s">
        <v>2095</v>
      </c>
      <c r="L333" s="15" t="s">
        <v>482</v>
      </c>
      <c r="M333" s="15" t="str">
        <f t="shared" si="5"/>
        <v>08695 Gisclareny</v>
      </c>
    </row>
    <row r="334" spans="9:13" ht="19.5" customHeight="1" thickBot="1" x14ac:dyDescent="0.3">
      <c r="I334" s="76" t="s">
        <v>1603</v>
      </c>
      <c r="J334" s="15" t="s">
        <v>483</v>
      </c>
      <c r="K334" s="77" t="s">
        <v>2095</v>
      </c>
      <c r="L334" s="15" t="s">
        <v>483</v>
      </c>
      <c r="M334" s="15" t="str">
        <f t="shared" si="5"/>
        <v>43516 Godall</v>
      </c>
    </row>
    <row r="335" spans="9:13" ht="19.5" customHeight="1" thickBot="1" x14ac:dyDescent="0.3">
      <c r="I335" s="76" t="s">
        <v>1604</v>
      </c>
      <c r="J335" s="15" t="s">
        <v>484</v>
      </c>
      <c r="K335" s="77" t="s">
        <v>2095</v>
      </c>
      <c r="L335" s="15" t="s">
        <v>484</v>
      </c>
      <c r="M335" s="15" t="str">
        <f t="shared" si="5"/>
        <v>25241 Golmés</v>
      </c>
    </row>
    <row r="336" spans="9:13" ht="19.5" customHeight="1" thickBot="1" x14ac:dyDescent="0.3">
      <c r="I336" s="76" t="s">
        <v>1605</v>
      </c>
      <c r="J336" s="15" t="s">
        <v>485</v>
      </c>
      <c r="K336" s="77" t="s">
        <v>2095</v>
      </c>
      <c r="L336" s="15" t="s">
        <v>485</v>
      </c>
      <c r="M336" s="15" t="str">
        <f t="shared" si="5"/>
        <v>17531 Gombrèn</v>
      </c>
    </row>
    <row r="337" spans="9:13" ht="19.5" customHeight="1" thickBot="1" x14ac:dyDescent="0.3">
      <c r="I337" s="76" t="s">
        <v>1606</v>
      </c>
      <c r="J337" s="15" t="s">
        <v>486</v>
      </c>
      <c r="K337" s="77" t="s">
        <v>2095</v>
      </c>
      <c r="L337" s="15" t="s">
        <v>486</v>
      </c>
      <c r="M337" s="15" t="str">
        <f t="shared" si="5"/>
        <v>25716 Gósol</v>
      </c>
    </row>
    <row r="338" spans="9:13" ht="19.5" customHeight="1" thickBot="1" x14ac:dyDescent="0.3">
      <c r="I338" s="76" t="s">
        <v>1607</v>
      </c>
      <c r="J338" s="15" t="s">
        <v>487</v>
      </c>
      <c r="K338" s="77" t="s">
        <v>2095</v>
      </c>
      <c r="L338" s="15" t="s">
        <v>1208</v>
      </c>
      <c r="M338" s="15" t="str">
        <f t="shared" si="5"/>
        <v>08792 La Granada</v>
      </c>
    </row>
    <row r="339" spans="9:13" ht="19.5" customHeight="1" thickBot="1" x14ac:dyDescent="0.3">
      <c r="I339" s="76" t="s">
        <v>1608</v>
      </c>
      <c r="J339" s="15" t="s">
        <v>488</v>
      </c>
      <c r="K339" s="77" t="s">
        <v>2095</v>
      </c>
      <c r="L339" s="15" t="s">
        <v>1209</v>
      </c>
      <c r="M339" s="15" t="str">
        <f t="shared" si="5"/>
        <v>25177 La Granadella</v>
      </c>
    </row>
    <row r="340" spans="9:13" ht="19.5" customHeight="1" thickBot="1" x14ac:dyDescent="0.3">
      <c r="I340" s="76" t="s">
        <v>1489</v>
      </c>
      <c r="J340" s="15" t="s">
        <v>489</v>
      </c>
      <c r="K340" s="77" t="s">
        <v>2095</v>
      </c>
      <c r="L340" s="15" t="s">
        <v>489</v>
      </c>
      <c r="M340" s="15" t="str">
        <f t="shared" si="5"/>
        <v>08183 Granera</v>
      </c>
    </row>
    <row r="341" spans="9:13" ht="19.5" customHeight="1" thickBot="1" x14ac:dyDescent="0.3">
      <c r="I341" s="76" t="s">
        <v>1609</v>
      </c>
      <c r="J341" s="15" t="s">
        <v>490</v>
      </c>
      <c r="K341" s="77" t="s">
        <v>2095</v>
      </c>
      <c r="L341" s="15" t="s">
        <v>1210</v>
      </c>
      <c r="M341" s="15" t="str">
        <f t="shared" si="5"/>
        <v>25185 La Granja d'Escarp</v>
      </c>
    </row>
    <row r="342" spans="9:13" ht="19.5" customHeight="1" thickBot="1" x14ac:dyDescent="0.3">
      <c r="I342" s="76" t="s">
        <v>1610</v>
      </c>
      <c r="J342" s="15" t="s">
        <v>491</v>
      </c>
      <c r="K342" s="77" t="s">
        <v>2095</v>
      </c>
      <c r="L342" s="15" t="s">
        <v>491</v>
      </c>
      <c r="M342" s="15" t="str">
        <f t="shared" si="5"/>
        <v>08401 Granollers</v>
      </c>
    </row>
    <row r="343" spans="9:13" ht="19.5" customHeight="1" thickBot="1" x14ac:dyDescent="0.3">
      <c r="I343" s="76" t="s">
        <v>1611</v>
      </c>
      <c r="J343" s="15" t="s">
        <v>492</v>
      </c>
      <c r="K343" s="77" t="s">
        <v>2095</v>
      </c>
      <c r="L343" s="15" t="s">
        <v>492</v>
      </c>
      <c r="M343" s="15" t="str">
        <f t="shared" si="5"/>
        <v>25218 Granyanella</v>
      </c>
    </row>
    <row r="344" spans="9:13" ht="19.5" customHeight="1" thickBot="1" x14ac:dyDescent="0.3">
      <c r="I344" s="76" t="s">
        <v>1612</v>
      </c>
      <c r="J344" s="15" t="s">
        <v>493</v>
      </c>
      <c r="K344" s="77" t="s">
        <v>2095</v>
      </c>
      <c r="L344" s="15" t="s">
        <v>493</v>
      </c>
      <c r="M344" s="15" t="str">
        <f t="shared" si="5"/>
        <v>25160 Granyena de les Garrigues</v>
      </c>
    </row>
    <row r="345" spans="9:13" ht="19.5" customHeight="1" thickBot="1" x14ac:dyDescent="0.3">
      <c r="I345" s="76" t="s">
        <v>1613</v>
      </c>
      <c r="J345" s="15" t="s">
        <v>494</v>
      </c>
      <c r="K345" s="77" t="s">
        <v>2095</v>
      </c>
      <c r="L345" s="15" t="s">
        <v>494</v>
      </c>
      <c r="M345" s="15" t="str">
        <f t="shared" si="5"/>
        <v>25217 Granyena de Segarra</v>
      </c>
    </row>
    <row r="346" spans="9:13" ht="19.5" customHeight="1" thickBot="1" x14ac:dyDescent="0.3">
      <c r="I346" s="76" t="s">
        <v>1614</v>
      </c>
      <c r="J346" s="15" t="s">
        <v>495</v>
      </c>
      <c r="K346" s="77" t="s">
        <v>2095</v>
      </c>
      <c r="L346" s="15" t="s">
        <v>495</v>
      </c>
      <c r="M346" s="15" t="str">
        <f t="shared" si="5"/>
        <v>43737 Gratallops</v>
      </c>
    </row>
    <row r="347" spans="9:13" ht="19.5" customHeight="1" thickBot="1" x14ac:dyDescent="0.3">
      <c r="I347" s="76" t="s">
        <v>1615</v>
      </c>
      <c r="J347" s="15" t="s">
        <v>496</v>
      </c>
      <c r="K347" s="77" t="s">
        <v>2095</v>
      </c>
      <c r="L347" s="15" t="s">
        <v>496</v>
      </c>
      <c r="M347" s="15" t="str">
        <f t="shared" si="5"/>
        <v>08474 Gualba</v>
      </c>
    </row>
    <row r="348" spans="9:13" ht="19.5" customHeight="1" thickBot="1" x14ac:dyDescent="0.3">
      <c r="I348" s="76" t="s">
        <v>1576</v>
      </c>
      <c r="J348" s="15" t="s">
        <v>497</v>
      </c>
      <c r="K348" s="77" t="s">
        <v>2095</v>
      </c>
      <c r="L348" s="15" t="s">
        <v>497</v>
      </c>
      <c r="M348" s="15" t="str">
        <f t="shared" si="5"/>
        <v>17257 Gualta</v>
      </c>
    </row>
    <row r="349" spans="9:13" ht="19.5" customHeight="1" thickBot="1" x14ac:dyDescent="0.3">
      <c r="I349" s="76" t="s">
        <v>1616</v>
      </c>
      <c r="J349" s="15" t="s">
        <v>498</v>
      </c>
      <c r="K349" s="77" t="s">
        <v>2095</v>
      </c>
      <c r="L349" s="15" t="s">
        <v>498</v>
      </c>
      <c r="M349" s="15" t="str">
        <f t="shared" si="5"/>
        <v>08694 Guardiola de Berguedà</v>
      </c>
    </row>
    <row r="350" spans="9:13" ht="19.5" customHeight="1" thickBot="1" x14ac:dyDescent="0.3">
      <c r="I350" s="76" t="s">
        <v>1617</v>
      </c>
      <c r="J350" s="15" t="s">
        <v>499</v>
      </c>
      <c r="K350" s="77" t="s">
        <v>2095</v>
      </c>
      <c r="L350" s="15" t="s">
        <v>1211</v>
      </c>
      <c r="M350" s="15" t="str">
        <f t="shared" si="5"/>
        <v>43777 Els Guiamets</v>
      </c>
    </row>
    <row r="351" spans="9:13" ht="19.5" customHeight="1" thickBot="1" x14ac:dyDescent="0.3">
      <c r="I351" s="76" t="s">
        <v>1618</v>
      </c>
      <c r="J351" s="15" t="s">
        <v>500</v>
      </c>
      <c r="K351" s="77" t="s">
        <v>2095</v>
      </c>
      <c r="L351" s="15" t="s">
        <v>500</v>
      </c>
      <c r="M351" s="15" t="str">
        <f t="shared" si="5"/>
        <v>17528 Guils de Cerdanya</v>
      </c>
    </row>
    <row r="352" spans="9:13" ht="19.5" customHeight="1" thickBot="1" x14ac:dyDescent="0.3">
      <c r="I352" s="76" t="s">
        <v>1517</v>
      </c>
      <c r="J352" s="15" t="s">
        <v>501</v>
      </c>
      <c r="K352" s="77" t="s">
        <v>2095</v>
      </c>
      <c r="L352" s="15" t="s">
        <v>501</v>
      </c>
      <c r="M352" s="15" t="str">
        <f t="shared" si="5"/>
        <v>25341 Guimerà</v>
      </c>
    </row>
    <row r="353" spans="9:13" ht="19.5" customHeight="1" thickBot="1" x14ac:dyDescent="0.3">
      <c r="I353" s="76" t="s">
        <v>1552</v>
      </c>
      <c r="J353" s="15" t="s">
        <v>502</v>
      </c>
      <c r="K353" s="77" t="s">
        <v>2095</v>
      </c>
      <c r="L353" s="15" t="s">
        <v>1212</v>
      </c>
      <c r="M353" s="15" t="str">
        <f t="shared" si="5"/>
        <v>25597 La Guingueta d'Àneu</v>
      </c>
    </row>
    <row r="354" spans="9:13" ht="19.5" customHeight="1" thickBot="1" x14ac:dyDescent="0.3">
      <c r="I354" s="76" t="s">
        <v>1619</v>
      </c>
      <c r="J354" s="15" t="s">
        <v>503</v>
      </c>
      <c r="K354" s="77" t="s">
        <v>2095</v>
      </c>
      <c r="L354" s="15" t="s">
        <v>503</v>
      </c>
      <c r="M354" s="15" t="str">
        <f t="shared" si="5"/>
        <v>25210 Guissona</v>
      </c>
    </row>
    <row r="355" spans="9:13" ht="19.5" customHeight="1" thickBot="1" x14ac:dyDescent="0.3">
      <c r="I355" s="76" t="s">
        <v>1620</v>
      </c>
      <c r="J355" s="15" t="s">
        <v>504</v>
      </c>
      <c r="K355" s="77" t="s">
        <v>2095</v>
      </c>
      <c r="L355" s="15" t="s">
        <v>504</v>
      </c>
      <c r="M355" s="15" t="str">
        <f t="shared" si="5"/>
        <v>25285 Guixers</v>
      </c>
    </row>
    <row r="356" spans="9:13" ht="19.5" customHeight="1" thickBot="1" x14ac:dyDescent="0.3">
      <c r="I356" s="76" t="s">
        <v>1621</v>
      </c>
      <c r="J356" s="15" t="s">
        <v>505</v>
      </c>
      <c r="K356" s="77" t="s">
        <v>2095</v>
      </c>
      <c r="L356" s="15" t="s">
        <v>505</v>
      </c>
      <c r="M356" s="15" t="str">
        <f t="shared" si="5"/>
        <v>08503 Gurb</v>
      </c>
    </row>
    <row r="357" spans="9:13" ht="19.5" customHeight="1" thickBot="1" x14ac:dyDescent="0.3">
      <c r="I357" s="76" t="s">
        <v>1622</v>
      </c>
      <c r="J357" s="15" t="s">
        <v>506</v>
      </c>
      <c r="K357" s="77" t="s">
        <v>2095</v>
      </c>
      <c r="L357" s="15" t="s">
        <v>506</v>
      </c>
      <c r="M357" s="15" t="str">
        <f t="shared" si="5"/>
        <v>43596 Horta de Sant Joan</v>
      </c>
    </row>
    <row r="358" spans="9:13" ht="19.5" customHeight="1" thickBot="1" x14ac:dyDescent="0.3">
      <c r="I358" s="76" t="s">
        <v>1623</v>
      </c>
      <c r="J358" s="15" t="s">
        <v>507</v>
      </c>
      <c r="K358" s="77" t="s">
        <v>2095</v>
      </c>
      <c r="L358" s="15" t="s">
        <v>1213</v>
      </c>
      <c r="M358" s="15" t="str">
        <f t="shared" si="5"/>
        <v>08901 L'Hospitalet de Llobregat</v>
      </c>
    </row>
    <row r="359" spans="9:13" ht="19.5" customHeight="1" thickBot="1" x14ac:dyDescent="0.3">
      <c r="I359" s="76" t="s">
        <v>1624</v>
      </c>
      <c r="J359" s="15" t="s">
        <v>508</v>
      </c>
      <c r="K359" s="77" t="s">
        <v>2095</v>
      </c>
      <c r="L359" s="15" t="s">
        <v>1214</v>
      </c>
      <c r="M359" s="15" t="str">
        <f t="shared" si="5"/>
        <v>08781 Els Hostalets de Pierola</v>
      </c>
    </row>
    <row r="360" spans="9:13" ht="19.5" customHeight="1" thickBot="1" x14ac:dyDescent="0.3">
      <c r="I360" s="76" t="s">
        <v>1625</v>
      </c>
      <c r="J360" s="15" t="s">
        <v>509</v>
      </c>
      <c r="K360" s="77" t="s">
        <v>2095</v>
      </c>
      <c r="L360" s="15" t="s">
        <v>509</v>
      </c>
      <c r="M360" s="15" t="str">
        <f t="shared" si="5"/>
        <v>17450 Hostalric</v>
      </c>
    </row>
    <row r="361" spans="9:13" ht="19.5" customHeight="1" thickBot="1" x14ac:dyDescent="0.3">
      <c r="I361" s="76" t="s">
        <v>1626</v>
      </c>
      <c r="J361" s="15" t="s">
        <v>510</v>
      </c>
      <c r="K361" s="77" t="s">
        <v>2095</v>
      </c>
      <c r="L361" s="15" t="s">
        <v>510</v>
      </c>
      <c r="M361" s="15" t="str">
        <f t="shared" si="5"/>
        <v>08700 Igualada</v>
      </c>
    </row>
    <row r="362" spans="9:13" ht="19.5" customHeight="1" thickBot="1" x14ac:dyDescent="0.3">
      <c r="I362" s="76" t="s">
        <v>1627</v>
      </c>
      <c r="J362" s="15" t="s">
        <v>511</v>
      </c>
      <c r="K362" s="77" t="s">
        <v>2095</v>
      </c>
      <c r="L362" s="15" t="s">
        <v>511</v>
      </c>
      <c r="M362" s="15" t="str">
        <f t="shared" si="5"/>
        <v>25650 Isona i Conca Dellà</v>
      </c>
    </row>
    <row r="363" spans="9:13" ht="19.5" customHeight="1" thickBot="1" x14ac:dyDescent="0.3">
      <c r="I363" s="76" t="s">
        <v>1419</v>
      </c>
      <c r="J363" s="15" t="s">
        <v>512</v>
      </c>
      <c r="K363" s="77" t="s">
        <v>2095</v>
      </c>
      <c r="L363" s="15" t="s">
        <v>512</v>
      </c>
      <c r="M363" s="15" t="str">
        <f t="shared" si="5"/>
        <v>17539 Isòvol</v>
      </c>
    </row>
    <row r="364" spans="9:13" ht="19.5" customHeight="1" thickBot="1" x14ac:dyDescent="0.3">
      <c r="I364" s="76" t="s">
        <v>1628</v>
      </c>
      <c r="J364" s="15" t="s">
        <v>513</v>
      </c>
      <c r="K364" s="77" t="s">
        <v>2095</v>
      </c>
      <c r="L364" s="15" t="s">
        <v>513</v>
      </c>
      <c r="M364" s="15" t="str">
        <f t="shared" si="5"/>
        <v>25122 Ivars de Noguera</v>
      </c>
    </row>
    <row r="365" spans="9:13" ht="19.5" customHeight="1" thickBot="1" x14ac:dyDescent="0.3">
      <c r="I365" s="76" t="s">
        <v>1629</v>
      </c>
      <c r="J365" s="15" t="s">
        <v>514</v>
      </c>
      <c r="K365" s="77" t="s">
        <v>2095</v>
      </c>
      <c r="L365" s="15" t="s">
        <v>514</v>
      </c>
      <c r="M365" s="15" t="str">
        <f t="shared" si="5"/>
        <v>25260 Ivars d'Urgell</v>
      </c>
    </row>
    <row r="366" spans="9:13" ht="19.5" customHeight="1" thickBot="1" x14ac:dyDescent="0.3">
      <c r="I366" s="76" t="s">
        <v>1630</v>
      </c>
      <c r="J366" s="15" t="s">
        <v>515</v>
      </c>
      <c r="K366" s="77" t="s">
        <v>2095</v>
      </c>
      <c r="L366" s="15" t="s">
        <v>515</v>
      </c>
      <c r="M366" s="15" t="str">
        <f t="shared" si="5"/>
        <v>25216 Ivorra</v>
      </c>
    </row>
    <row r="367" spans="9:13" ht="19.5" customHeight="1" thickBot="1" x14ac:dyDescent="0.3">
      <c r="I367" s="76" t="s">
        <v>1631</v>
      </c>
      <c r="J367" s="15" t="s">
        <v>516</v>
      </c>
      <c r="K367" s="77" t="s">
        <v>2095</v>
      </c>
      <c r="L367" s="15" t="s">
        <v>516</v>
      </c>
      <c r="M367" s="15" t="str">
        <f t="shared" si="5"/>
        <v>17143 Jafre</v>
      </c>
    </row>
    <row r="368" spans="9:13" ht="19.5" customHeight="1" thickBot="1" x14ac:dyDescent="0.3">
      <c r="I368" s="76" t="s">
        <v>1632</v>
      </c>
      <c r="J368" s="15" t="s">
        <v>517</v>
      </c>
      <c r="K368" s="77" t="s">
        <v>2095</v>
      </c>
      <c r="L368" s="15" t="s">
        <v>1215</v>
      </c>
      <c r="M368" s="15" t="str">
        <f t="shared" si="5"/>
        <v>17700 La Jonquera</v>
      </c>
    </row>
    <row r="369" spans="9:13" ht="19.5" customHeight="1" thickBot="1" x14ac:dyDescent="0.3">
      <c r="I369" s="76" t="s">
        <v>1500</v>
      </c>
      <c r="J369" s="15" t="s">
        <v>518</v>
      </c>
      <c r="K369" s="77" t="s">
        <v>2095</v>
      </c>
      <c r="L369" s="15" t="s">
        <v>518</v>
      </c>
      <c r="M369" s="15" t="str">
        <f t="shared" si="5"/>
        <v>08719 Jorba</v>
      </c>
    </row>
    <row r="370" spans="9:13" ht="19.5" customHeight="1" thickBot="1" x14ac:dyDescent="0.3">
      <c r="I370" s="76" t="s">
        <v>1633</v>
      </c>
      <c r="J370" s="15" t="s">
        <v>519</v>
      </c>
      <c r="K370" s="77" t="s">
        <v>2095</v>
      </c>
      <c r="L370" s="15" t="s">
        <v>519</v>
      </c>
      <c r="M370" s="15" t="str">
        <f t="shared" si="5"/>
        <v>25717 Josa i Tuixén</v>
      </c>
    </row>
    <row r="371" spans="9:13" ht="19.5" customHeight="1" thickBot="1" x14ac:dyDescent="0.3">
      <c r="I371" s="76" t="s">
        <v>1421</v>
      </c>
      <c r="J371" s="15" t="s">
        <v>520</v>
      </c>
      <c r="K371" s="77" t="s">
        <v>2095</v>
      </c>
      <c r="L371" s="15" t="s">
        <v>520</v>
      </c>
      <c r="M371" s="15" t="str">
        <f t="shared" si="5"/>
        <v>17462 Juià</v>
      </c>
    </row>
    <row r="372" spans="9:13" ht="19.5" customHeight="1" thickBot="1" x14ac:dyDescent="0.3">
      <c r="I372" s="76" t="s">
        <v>1634</v>
      </c>
      <c r="J372" s="15" t="s">
        <v>521</v>
      </c>
      <c r="K372" s="77" t="s">
        <v>2095</v>
      </c>
      <c r="L372" s="15" t="s">
        <v>521</v>
      </c>
      <c r="M372" s="15" t="str">
        <f t="shared" si="5"/>
        <v>25165 Juncosa</v>
      </c>
    </row>
    <row r="373" spans="9:13" ht="19.5" customHeight="1" thickBot="1" x14ac:dyDescent="0.3">
      <c r="I373" s="76" t="s">
        <v>1635</v>
      </c>
      <c r="J373" s="15" t="s">
        <v>522</v>
      </c>
      <c r="K373" s="77" t="s">
        <v>2095</v>
      </c>
      <c r="L373" s="15" t="s">
        <v>522</v>
      </c>
      <c r="M373" s="15" t="str">
        <f t="shared" si="5"/>
        <v>25430 Juneda</v>
      </c>
    </row>
    <row r="374" spans="9:13" ht="19.5" customHeight="1" thickBot="1" x14ac:dyDescent="0.3">
      <c r="I374" s="76" t="s">
        <v>1636</v>
      </c>
      <c r="J374" s="15" t="s">
        <v>523</v>
      </c>
      <c r="K374" s="77" t="s">
        <v>2095</v>
      </c>
      <c r="L374" s="15" t="s">
        <v>523</v>
      </c>
      <c r="M374" s="15" t="str">
        <f t="shared" si="5"/>
        <v>25540 Les</v>
      </c>
    </row>
    <row r="375" spans="9:13" ht="19.5" customHeight="1" thickBot="1" x14ac:dyDescent="0.3">
      <c r="I375" s="76" t="s">
        <v>1637</v>
      </c>
      <c r="J375" s="15" t="s">
        <v>524</v>
      </c>
      <c r="K375" s="77" t="s">
        <v>2095</v>
      </c>
      <c r="L375" s="15" t="s">
        <v>524</v>
      </c>
      <c r="M375" s="15" t="str">
        <f t="shared" si="5"/>
        <v>25240 Linyola</v>
      </c>
    </row>
    <row r="376" spans="9:13" ht="19.5" customHeight="1" thickBot="1" x14ac:dyDescent="0.3">
      <c r="I376" s="76" t="s">
        <v>1638</v>
      </c>
      <c r="J376" s="15" t="s">
        <v>525</v>
      </c>
      <c r="K376" s="77" t="s">
        <v>2095</v>
      </c>
      <c r="L376" s="15" t="s">
        <v>1216</v>
      </c>
      <c r="M376" s="15" t="str">
        <f t="shared" si="5"/>
        <v>08779 La Llacuna</v>
      </c>
    </row>
    <row r="377" spans="9:13" ht="19.5" customHeight="1" thickBot="1" x14ac:dyDescent="0.3">
      <c r="I377" s="76" t="s">
        <v>1639</v>
      </c>
      <c r="J377" s="15" t="s">
        <v>526</v>
      </c>
      <c r="K377" s="77" t="s">
        <v>2095</v>
      </c>
      <c r="L377" s="15" t="s">
        <v>526</v>
      </c>
      <c r="M377" s="15" t="str">
        <f t="shared" si="5"/>
        <v>17745 Lladó</v>
      </c>
    </row>
    <row r="378" spans="9:13" ht="19.5" customHeight="1" thickBot="1" x14ac:dyDescent="0.3">
      <c r="I378" s="76" t="s">
        <v>1640</v>
      </c>
      <c r="J378" s="15" t="s">
        <v>527</v>
      </c>
      <c r="K378" s="77" t="s">
        <v>2095</v>
      </c>
      <c r="L378" s="15" t="s">
        <v>527</v>
      </c>
      <c r="M378" s="15" t="str">
        <f t="shared" si="5"/>
        <v>25576 Lladorre</v>
      </c>
    </row>
    <row r="379" spans="9:13" ht="19.5" customHeight="1" thickBot="1" x14ac:dyDescent="0.3">
      <c r="I379" s="76" t="s">
        <v>1641</v>
      </c>
      <c r="J379" s="15" t="s">
        <v>528</v>
      </c>
      <c r="K379" s="77" t="s">
        <v>2095</v>
      </c>
      <c r="L379" s="15" t="s">
        <v>528</v>
      </c>
      <c r="M379" s="15" t="str">
        <f t="shared" si="5"/>
        <v>25283 Lladurs</v>
      </c>
    </row>
    <row r="380" spans="9:13" ht="19.5" customHeight="1" thickBot="1" x14ac:dyDescent="0.3">
      <c r="I380" s="76" t="s">
        <v>1642</v>
      </c>
      <c r="J380" s="15" t="s">
        <v>529</v>
      </c>
      <c r="K380" s="77" t="s">
        <v>2095</v>
      </c>
      <c r="L380" s="15" t="s">
        <v>1217</v>
      </c>
      <c r="M380" s="15" t="str">
        <f t="shared" si="5"/>
        <v>08120 La Llagosta</v>
      </c>
    </row>
    <row r="381" spans="9:13" ht="19.5" customHeight="1" thickBot="1" x14ac:dyDescent="0.3">
      <c r="I381" s="76" t="s">
        <v>1643</v>
      </c>
      <c r="J381" s="15" t="s">
        <v>530</v>
      </c>
      <c r="K381" s="77" t="s">
        <v>2095</v>
      </c>
      <c r="L381" s="15" t="s">
        <v>530</v>
      </c>
      <c r="M381" s="15" t="str">
        <f t="shared" si="5"/>
        <v>17240 Llagostera</v>
      </c>
    </row>
    <row r="382" spans="9:13" ht="19.5" customHeight="1" thickBot="1" x14ac:dyDescent="0.3">
      <c r="I382" s="76" t="s">
        <v>1644</v>
      </c>
      <c r="J382" s="15" t="s">
        <v>531</v>
      </c>
      <c r="K382" s="77" t="s">
        <v>2095</v>
      </c>
      <c r="L382" s="15" t="s">
        <v>531</v>
      </c>
      <c r="M382" s="15" t="str">
        <f t="shared" si="5"/>
        <v>17243 Llambilles</v>
      </c>
    </row>
    <row r="383" spans="9:13" ht="19.5" customHeight="1" thickBot="1" x14ac:dyDescent="0.3">
      <c r="I383" s="76" t="s">
        <v>1645</v>
      </c>
      <c r="J383" s="15" t="s">
        <v>532</v>
      </c>
      <c r="K383" s="77" t="s">
        <v>2095</v>
      </c>
      <c r="L383" s="15" t="s">
        <v>532</v>
      </c>
      <c r="M383" s="15" t="str">
        <f t="shared" si="5"/>
        <v>17869 Llanars</v>
      </c>
    </row>
    <row r="384" spans="9:13" ht="19.5" customHeight="1" thickBot="1" x14ac:dyDescent="0.3">
      <c r="I384" s="76" t="s">
        <v>1646</v>
      </c>
      <c r="J384" s="15" t="s">
        <v>533</v>
      </c>
      <c r="K384" s="77" t="s">
        <v>2095</v>
      </c>
      <c r="L384" s="15" t="s">
        <v>533</v>
      </c>
      <c r="M384" s="15" t="str">
        <f t="shared" si="5"/>
        <v>17490 Llançà</v>
      </c>
    </row>
    <row r="385" spans="9:13" ht="19.5" customHeight="1" thickBot="1" x14ac:dyDescent="0.3">
      <c r="I385" s="76" t="s">
        <v>1647</v>
      </c>
      <c r="J385" s="15" t="s">
        <v>534</v>
      </c>
      <c r="K385" s="77" t="s">
        <v>2095</v>
      </c>
      <c r="L385" s="15" t="s">
        <v>534</v>
      </c>
      <c r="M385" s="15" t="str">
        <f t="shared" si="5"/>
        <v>25186 Llardecans</v>
      </c>
    </row>
    <row r="386" spans="9:13" ht="19.5" customHeight="1" thickBot="1" x14ac:dyDescent="0.3">
      <c r="I386" s="76" t="s">
        <v>1562</v>
      </c>
      <c r="J386" s="15" t="s">
        <v>535</v>
      </c>
      <c r="K386" s="77" t="s">
        <v>2095</v>
      </c>
      <c r="L386" s="15" t="s">
        <v>535</v>
      </c>
      <c r="M386" s="15" t="str">
        <f t="shared" si="5"/>
        <v>25595 Llavorsí</v>
      </c>
    </row>
    <row r="387" spans="9:13" ht="19.5" customHeight="1" thickBot="1" x14ac:dyDescent="0.3">
      <c r="I387" s="76" t="s">
        <v>1648</v>
      </c>
      <c r="J387" s="15" t="s">
        <v>536</v>
      </c>
      <c r="K387" s="77" t="s">
        <v>2095</v>
      </c>
      <c r="L387" s="15" t="s">
        <v>536</v>
      </c>
      <c r="M387" s="15" t="str">
        <f t="shared" ref="M387:M450" si="6">CONCATENATE(I387,K387,L387)</f>
        <v>25007 Lleida</v>
      </c>
    </row>
    <row r="388" spans="9:13" ht="19.5" customHeight="1" thickBot="1" x14ac:dyDescent="0.3">
      <c r="I388" s="76" t="s">
        <v>1649</v>
      </c>
      <c r="J388" s="15" t="s">
        <v>537</v>
      </c>
      <c r="K388" s="77" t="s">
        <v>2095</v>
      </c>
      <c r="L388" s="15" t="s">
        <v>537</v>
      </c>
      <c r="M388" s="15" t="str">
        <f t="shared" si="6"/>
        <v>17730 Llers</v>
      </c>
    </row>
    <row r="389" spans="9:13" ht="19.5" customHeight="1" thickBot="1" x14ac:dyDescent="0.3">
      <c r="I389" s="76" t="s">
        <v>1650</v>
      </c>
      <c r="J389" s="15" t="s">
        <v>538</v>
      </c>
      <c r="K389" s="77" t="s">
        <v>2095</v>
      </c>
      <c r="L389" s="15" t="s">
        <v>538</v>
      </c>
      <c r="M389" s="15" t="str">
        <f t="shared" si="6"/>
        <v>25726 Lles de Cerdanya</v>
      </c>
    </row>
    <row r="390" spans="9:13" ht="19.5" customHeight="1" thickBot="1" x14ac:dyDescent="0.3">
      <c r="I390" s="76" t="s">
        <v>1651</v>
      </c>
      <c r="J390" s="15" t="s">
        <v>539</v>
      </c>
      <c r="K390" s="77" t="s">
        <v>2095</v>
      </c>
      <c r="L390" s="15" t="s">
        <v>539</v>
      </c>
      <c r="M390" s="15" t="str">
        <f t="shared" si="6"/>
        <v>08186 Lliçà d'Amunt</v>
      </c>
    </row>
    <row r="391" spans="9:13" ht="19.5" customHeight="1" thickBot="1" x14ac:dyDescent="0.3">
      <c r="I391" s="76" t="s">
        <v>1652</v>
      </c>
      <c r="J391" s="15" t="s">
        <v>540</v>
      </c>
      <c r="K391" s="77" t="s">
        <v>2095</v>
      </c>
      <c r="L391" s="15" t="s">
        <v>540</v>
      </c>
      <c r="M391" s="15" t="str">
        <f t="shared" si="6"/>
        <v>08185 Lliçà de Vall</v>
      </c>
    </row>
    <row r="392" spans="9:13" ht="19.5" customHeight="1" thickBot="1" x14ac:dyDescent="0.3">
      <c r="I392" s="76" t="s">
        <v>1597</v>
      </c>
      <c r="J392" s="15" t="s">
        <v>541</v>
      </c>
      <c r="K392" s="77" t="s">
        <v>2095</v>
      </c>
      <c r="L392" s="15" t="s">
        <v>541</v>
      </c>
      <c r="M392" s="15" t="str">
        <f t="shared" si="6"/>
        <v>25639 Llimiana</v>
      </c>
    </row>
    <row r="393" spans="9:13" ht="19.5" customHeight="1" thickBot="1" x14ac:dyDescent="0.3">
      <c r="I393" s="76" t="s">
        <v>1653</v>
      </c>
      <c r="J393" s="15" t="s">
        <v>542</v>
      </c>
      <c r="K393" s="77" t="s">
        <v>2095</v>
      </c>
      <c r="L393" s="15" t="s">
        <v>542</v>
      </c>
      <c r="M393" s="15" t="str">
        <f t="shared" si="6"/>
        <v>08450 Llinars del Vallès</v>
      </c>
    </row>
    <row r="394" spans="9:13" ht="19.5" customHeight="1" thickBot="1" x14ac:dyDescent="0.3">
      <c r="I394" s="76" t="s">
        <v>1654</v>
      </c>
      <c r="J394" s="15" t="s">
        <v>543</v>
      </c>
      <c r="K394" s="77" t="s">
        <v>2095</v>
      </c>
      <c r="L394" s="15" t="s">
        <v>543</v>
      </c>
      <c r="M394" s="15" t="str">
        <f t="shared" si="6"/>
        <v>17527 Llívia</v>
      </c>
    </row>
    <row r="395" spans="9:13" ht="19.5" customHeight="1" thickBot="1" x14ac:dyDescent="0.3">
      <c r="I395" s="76" t="s">
        <v>1614</v>
      </c>
      <c r="J395" s="15" t="s">
        <v>544</v>
      </c>
      <c r="K395" s="77" t="s">
        <v>2095</v>
      </c>
      <c r="L395" s="15" t="s">
        <v>1218</v>
      </c>
      <c r="M395" s="15" t="str">
        <f t="shared" si="6"/>
        <v>43737 El Lloar</v>
      </c>
    </row>
    <row r="396" spans="9:13" ht="19.5" customHeight="1" thickBot="1" x14ac:dyDescent="0.3">
      <c r="I396" s="76" t="s">
        <v>1655</v>
      </c>
      <c r="J396" s="15" t="s">
        <v>545</v>
      </c>
      <c r="K396" s="77" t="s">
        <v>2095</v>
      </c>
      <c r="L396" s="15" t="s">
        <v>545</v>
      </c>
      <c r="M396" s="15" t="str">
        <f t="shared" si="6"/>
        <v>25281 Llobera</v>
      </c>
    </row>
    <row r="397" spans="9:13" ht="19.5" customHeight="1" thickBot="1" x14ac:dyDescent="0.3">
      <c r="I397" s="76" t="s">
        <v>1528</v>
      </c>
      <c r="J397" s="15" t="s">
        <v>546</v>
      </c>
      <c r="K397" s="77" t="s">
        <v>2095</v>
      </c>
      <c r="L397" s="15" t="s">
        <v>546</v>
      </c>
      <c r="M397" s="15" t="str">
        <f t="shared" si="6"/>
        <v>43427 Llorac</v>
      </c>
    </row>
    <row r="398" spans="9:13" ht="19.5" customHeight="1" thickBot="1" x14ac:dyDescent="0.3">
      <c r="I398" s="76" t="s">
        <v>1656</v>
      </c>
      <c r="J398" s="15" t="s">
        <v>547</v>
      </c>
      <c r="K398" s="77" t="s">
        <v>2095</v>
      </c>
      <c r="L398" s="15" t="s">
        <v>547</v>
      </c>
      <c r="M398" s="15" t="str">
        <f t="shared" si="6"/>
        <v>43712 Llorenç del Penedès</v>
      </c>
    </row>
    <row r="399" spans="9:13" ht="19.5" customHeight="1" thickBot="1" x14ac:dyDescent="0.3">
      <c r="I399" s="76" t="s">
        <v>1657</v>
      </c>
      <c r="J399" s="15" t="s">
        <v>548</v>
      </c>
      <c r="K399" s="77" t="s">
        <v>2095</v>
      </c>
      <c r="L399" s="15" t="s">
        <v>548</v>
      </c>
      <c r="M399" s="15" t="str">
        <f t="shared" si="6"/>
        <v>17310 Lloret de Mar</v>
      </c>
    </row>
    <row r="400" spans="9:13" ht="19.5" customHeight="1" thickBot="1" x14ac:dyDescent="0.3">
      <c r="I400" s="76" t="s">
        <v>1658</v>
      </c>
      <c r="J400" s="15" t="s">
        <v>549</v>
      </c>
      <c r="K400" s="77" t="s">
        <v>2095</v>
      </c>
      <c r="L400" s="15" t="s">
        <v>1219</v>
      </c>
      <c r="M400" s="15" t="str">
        <f t="shared" si="6"/>
        <v>17512 Les Llosses</v>
      </c>
    </row>
    <row r="401" spans="9:13" ht="19.5" customHeight="1" thickBot="1" x14ac:dyDescent="0.3">
      <c r="I401" s="76" t="s">
        <v>1659</v>
      </c>
      <c r="J401" s="15" t="s">
        <v>550</v>
      </c>
      <c r="K401" s="77" t="s">
        <v>2095</v>
      </c>
      <c r="L401" s="15" t="s">
        <v>550</v>
      </c>
      <c r="M401" s="15" t="str">
        <f t="shared" si="6"/>
        <v>08514 Lluçà</v>
      </c>
    </row>
    <row r="402" spans="9:13" ht="19.5" customHeight="1" thickBot="1" x14ac:dyDescent="0.3">
      <c r="I402" s="76" t="s">
        <v>1660</v>
      </c>
      <c r="J402" s="15" t="s">
        <v>551</v>
      </c>
      <c r="K402" s="77" t="s">
        <v>2095</v>
      </c>
      <c r="L402" s="15" t="s">
        <v>551</v>
      </c>
      <c r="M402" s="15" t="str">
        <f t="shared" si="6"/>
        <v>17720 Maçanet de Cabrenys</v>
      </c>
    </row>
    <row r="403" spans="9:13" ht="19.5" customHeight="1" thickBot="1" x14ac:dyDescent="0.3">
      <c r="I403" s="76" t="s">
        <v>1661</v>
      </c>
      <c r="J403" s="15" t="s">
        <v>552</v>
      </c>
      <c r="K403" s="77" t="s">
        <v>2095</v>
      </c>
      <c r="L403" s="15" t="s">
        <v>552</v>
      </c>
      <c r="M403" s="15" t="str">
        <f t="shared" si="6"/>
        <v>17412 Maçanet de la Selva</v>
      </c>
    </row>
    <row r="404" spans="9:13" ht="19.5" customHeight="1" thickBot="1" x14ac:dyDescent="0.3">
      <c r="I404" s="76" t="s">
        <v>1421</v>
      </c>
      <c r="J404" s="15" t="s">
        <v>553</v>
      </c>
      <c r="K404" s="77" t="s">
        <v>2095</v>
      </c>
      <c r="L404" s="15" t="s">
        <v>553</v>
      </c>
      <c r="M404" s="15" t="str">
        <f t="shared" si="6"/>
        <v>17462 Madremanya</v>
      </c>
    </row>
    <row r="405" spans="9:13" ht="19.5" customHeight="1" thickBot="1" x14ac:dyDescent="0.3">
      <c r="I405" s="76" t="s">
        <v>1662</v>
      </c>
      <c r="J405" s="15" t="s">
        <v>554</v>
      </c>
      <c r="K405" s="77" t="s">
        <v>2095</v>
      </c>
      <c r="L405" s="15" t="s">
        <v>554</v>
      </c>
      <c r="M405" s="15" t="str">
        <f t="shared" si="6"/>
        <v>17851 Maià de Montcal</v>
      </c>
    </row>
    <row r="406" spans="9:13" ht="19.5" customHeight="1" thickBot="1" x14ac:dyDescent="0.3">
      <c r="I406" s="76" t="s">
        <v>1663</v>
      </c>
      <c r="J406" s="15" t="s">
        <v>555</v>
      </c>
      <c r="K406" s="77" t="s">
        <v>2095</v>
      </c>
      <c r="L406" s="15" t="s">
        <v>555</v>
      </c>
      <c r="M406" s="15" t="str">
        <f t="shared" si="6"/>
        <v>25179 Maials</v>
      </c>
    </row>
    <row r="407" spans="9:13" ht="19.5" customHeight="1" thickBot="1" x14ac:dyDescent="0.3">
      <c r="I407" s="76" t="s">
        <v>1393</v>
      </c>
      <c r="J407" s="15" t="s">
        <v>556</v>
      </c>
      <c r="K407" s="77" t="s">
        <v>2095</v>
      </c>
      <c r="L407" s="15" t="s">
        <v>556</v>
      </c>
      <c r="M407" s="15" t="str">
        <f t="shared" si="6"/>
        <v>25266 Maldà</v>
      </c>
    </row>
    <row r="408" spans="9:13" ht="19.5" customHeight="1" thickBot="1" x14ac:dyDescent="0.3">
      <c r="I408" s="76" t="s">
        <v>1664</v>
      </c>
      <c r="J408" s="15" t="s">
        <v>557</v>
      </c>
      <c r="K408" s="77" t="s">
        <v>2095</v>
      </c>
      <c r="L408" s="15" t="s">
        <v>557</v>
      </c>
      <c r="M408" s="15" t="str">
        <f t="shared" si="6"/>
        <v>08380 Malgrat de Mar</v>
      </c>
    </row>
    <row r="409" spans="9:13" ht="19.5" customHeight="1" thickBot="1" x14ac:dyDescent="0.3">
      <c r="I409" s="76" t="s">
        <v>1573</v>
      </c>
      <c r="J409" s="15" t="s">
        <v>558</v>
      </c>
      <c r="K409" s="77" t="s">
        <v>2095</v>
      </c>
      <c r="L409" s="15" t="s">
        <v>558</v>
      </c>
      <c r="M409" s="15" t="str">
        <f t="shared" si="6"/>
        <v>08519 Malla</v>
      </c>
    </row>
    <row r="410" spans="9:13" ht="19.5" customHeight="1" thickBot="1" x14ac:dyDescent="0.3">
      <c r="I410" s="76" t="s">
        <v>1665</v>
      </c>
      <c r="J410" s="15" t="s">
        <v>559</v>
      </c>
      <c r="K410" s="77" t="s">
        <v>2095</v>
      </c>
      <c r="L410" s="15" t="s">
        <v>559</v>
      </c>
      <c r="M410" s="15" t="str">
        <f t="shared" si="6"/>
        <v>08560 Manlleu</v>
      </c>
    </row>
    <row r="411" spans="9:13" ht="19.5" customHeight="1" thickBot="1" x14ac:dyDescent="0.3">
      <c r="I411" s="76" t="s">
        <v>1666</v>
      </c>
      <c r="J411" s="15" t="s">
        <v>560</v>
      </c>
      <c r="K411" s="77" t="s">
        <v>2095</v>
      </c>
      <c r="L411" s="15" t="s">
        <v>560</v>
      </c>
      <c r="M411" s="15" t="str">
        <f t="shared" si="6"/>
        <v>08241 Manresa</v>
      </c>
    </row>
    <row r="412" spans="9:13" ht="19.5" customHeight="1" thickBot="1" x14ac:dyDescent="0.3">
      <c r="I412" s="76" t="s">
        <v>1667</v>
      </c>
      <c r="J412" s="15" t="s">
        <v>561</v>
      </c>
      <c r="K412" s="77" t="s">
        <v>2095</v>
      </c>
      <c r="L412" s="15" t="s">
        <v>561</v>
      </c>
      <c r="M412" s="15" t="str">
        <f t="shared" si="6"/>
        <v>43775 Marçà</v>
      </c>
    </row>
    <row r="413" spans="9:13" ht="19.5" customHeight="1" thickBot="1" x14ac:dyDescent="0.3">
      <c r="I413" s="76" t="s">
        <v>1668</v>
      </c>
      <c r="J413" s="15" t="s">
        <v>562</v>
      </c>
      <c r="K413" s="77" t="s">
        <v>2095</v>
      </c>
      <c r="L413" s="15" t="s">
        <v>562</v>
      </c>
      <c r="M413" s="15" t="str">
        <f t="shared" si="6"/>
        <v>43371 Margalef</v>
      </c>
    </row>
    <row r="414" spans="9:13" ht="19.5" customHeight="1" thickBot="1" x14ac:dyDescent="0.3">
      <c r="I414" s="76" t="s">
        <v>1669</v>
      </c>
      <c r="J414" s="15" t="s">
        <v>563</v>
      </c>
      <c r="K414" s="77" t="s">
        <v>2095</v>
      </c>
      <c r="L414" s="15" t="s">
        <v>563</v>
      </c>
      <c r="M414" s="15" t="str">
        <f t="shared" si="6"/>
        <v>08298 Marganell</v>
      </c>
    </row>
    <row r="415" spans="9:13" ht="19.5" customHeight="1" thickBot="1" x14ac:dyDescent="0.3">
      <c r="I415" s="76" t="s">
        <v>1670</v>
      </c>
      <c r="J415" s="15" t="s">
        <v>564</v>
      </c>
      <c r="K415" s="77" t="s">
        <v>2095</v>
      </c>
      <c r="L415" s="15" t="s">
        <v>564</v>
      </c>
      <c r="M415" s="15" t="str">
        <f t="shared" si="6"/>
        <v>08760 Martorell</v>
      </c>
    </row>
    <row r="416" spans="9:13" ht="19.5" customHeight="1" thickBot="1" x14ac:dyDescent="0.3">
      <c r="I416" s="76" t="s">
        <v>1671</v>
      </c>
      <c r="J416" s="15" t="s">
        <v>565</v>
      </c>
      <c r="K416" s="77" t="s">
        <v>2095</v>
      </c>
      <c r="L416" s="15" t="s">
        <v>565</v>
      </c>
      <c r="M416" s="15" t="str">
        <f t="shared" si="6"/>
        <v>08107 Martorelles</v>
      </c>
    </row>
    <row r="417" spans="9:13" ht="19.5" customHeight="1" thickBot="1" x14ac:dyDescent="0.3">
      <c r="I417" s="76" t="s">
        <v>1672</v>
      </c>
      <c r="J417" s="15" t="s">
        <v>566</v>
      </c>
      <c r="K417" s="77" t="s">
        <v>2095</v>
      </c>
      <c r="L417" s="15" t="s">
        <v>566</v>
      </c>
      <c r="M417" s="15" t="str">
        <f t="shared" si="6"/>
        <v>43514 Mas de Barberans</v>
      </c>
    </row>
    <row r="418" spans="9:13" ht="19.5" customHeight="1" thickBot="1" x14ac:dyDescent="0.3">
      <c r="I418" s="76" t="s">
        <v>1673</v>
      </c>
      <c r="J418" s="15" t="s">
        <v>567</v>
      </c>
      <c r="K418" s="77" t="s">
        <v>2095</v>
      </c>
      <c r="L418" s="15" t="s">
        <v>567</v>
      </c>
      <c r="M418" s="15" t="str">
        <f t="shared" si="6"/>
        <v>17763 Masarac</v>
      </c>
    </row>
    <row r="419" spans="9:13" ht="19.5" customHeight="1" thickBot="1" x14ac:dyDescent="0.3">
      <c r="I419" s="76" t="s">
        <v>1674</v>
      </c>
      <c r="J419" s="15" t="s">
        <v>568</v>
      </c>
      <c r="K419" s="77" t="s">
        <v>2095</v>
      </c>
      <c r="L419" s="15" t="s">
        <v>568</v>
      </c>
      <c r="M419" s="15" t="str">
        <f t="shared" si="6"/>
        <v>43878 Masdenverge</v>
      </c>
    </row>
    <row r="420" spans="9:13" ht="19.5" customHeight="1" thickBot="1" x14ac:dyDescent="0.3">
      <c r="I420" s="76" t="s">
        <v>1675</v>
      </c>
      <c r="J420" s="15" t="s">
        <v>569</v>
      </c>
      <c r="K420" s="77" t="s">
        <v>2095</v>
      </c>
      <c r="L420" s="15" t="s">
        <v>1220</v>
      </c>
      <c r="M420" s="15" t="str">
        <f t="shared" si="6"/>
        <v>08510 Les Masies de Roda</v>
      </c>
    </row>
    <row r="421" spans="9:13" ht="19.5" customHeight="1" thickBot="1" x14ac:dyDescent="0.3">
      <c r="I421" s="76" t="s">
        <v>1676</v>
      </c>
      <c r="J421" s="15" t="s">
        <v>570</v>
      </c>
      <c r="K421" s="77" t="s">
        <v>2095</v>
      </c>
      <c r="L421" s="15" t="s">
        <v>1221</v>
      </c>
      <c r="M421" s="15" t="str">
        <f t="shared" si="6"/>
        <v>08508 Les Masies de Voltregà</v>
      </c>
    </row>
    <row r="422" spans="9:13" ht="19.5" customHeight="1" thickBot="1" x14ac:dyDescent="0.3">
      <c r="I422" s="76" t="s">
        <v>1677</v>
      </c>
      <c r="J422" s="15" t="s">
        <v>571</v>
      </c>
      <c r="K422" s="77" t="s">
        <v>2095</v>
      </c>
      <c r="L422" s="15" t="s">
        <v>571</v>
      </c>
      <c r="M422" s="15" t="str">
        <f t="shared" si="6"/>
        <v>43718 Masllorenç</v>
      </c>
    </row>
    <row r="423" spans="9:13" ht="19.5" customHeight="1" thickBot="1" x14ac:dyDescent="0.3">
      <c r="I423" s="76" t="s">
        <v>1678</v>
      </c>
      <c r="J423" s="15" t="s">
        <v>572</v>
      </c>
      <c r="K423" s="77" t="s">
        <v>2095</v>
      </c>
      <c r="L423" s="15" t="s">
        <v>1222</v>
      </c>
      <c r="M423" s="15" t="str">
        <f t="shared" si="6"/>
        <v>08320 El Masnou</v>
      </c>
    </row>
    <row r="424" spans="9:13" ht="19.5" customHeight="1" thickBot="1" x14ac:dyDescent="0.3">
      <c r="I424" s="76" t="s">
        <v>1679</v>
      </c>
      <c r="J424" s="15" t="s">
        <v>573</v>
      </c>
      <c r="K424" s="77" t="s">
        <v>2095</v>
      </c>
      <c r="L424" s="15" t="s">
        <v>1223</v>
      </c>
      <c r="M424" s="15" t="str">
        <f t="shared" si="6"/>
        <v>43143 La Masó</v>
      </c>
    </row>
    <row r="425" spans="9:13" ht="19.5" customHeight="1" thickBot="1" x14ac:dyDescent="0.3">
      <c r="I425" s="76" t="s">
        <v>1680</v>
      </c>
      <c r="J425" s="15" t="s">
        <v>574</v>
      </c>
      <c r="K425" s="77" t="s">
        <v>2095</v>
      </c>
      <c r="L425" s="15" t="s">
        <v>574</v>
      </c>
      <c r="M425" s="15" t="str">
        <f t="shared" si="6"/>
        <v>43382 Maspujols</v>
      </c>
    </row>
    <row r="426" spans="9:13" ht="19.5" customHeight="1" thickBot="1" x14ac:dyDescent="0.3">
      <c r="I426" s="76" t="s">
        <v>1681</v>
      </c>
      <c r="J426" s="15" t="s">
        <v>575</v>
      </c>
      <c r="K426" s="77" t="s">
        <v>2095</v>
      </c>
      <c r="L426" s="15" t="s">
        <v>575</v>
      </c>
      <c r="M426" s="15" t="str">
        <f t="shared" si="6"/>
        <v>08783 Masquefa</v>
      </c>
    </row>
    <row r="427" spans="9:13" ht="19.5" customHeight="1" thickBot="1" x14ac:dyDescent="0.3">
      <c r="I427" s="76" t="s">
        <v>1565</v>
      </c>
      <c r="J427" s="15" t="s">
        <v>576</v>
      </c>
      <c r="K427" s="77" t="s">
        <v>2095</v>
      </c>
      <c r="L427" s="15" t="s">
        <v>1224</v>
      </c>
      <c r="M427" s="15" t="str">
        <f t="shared" si="6"/>
        <v>43736 El Masroig</v>
      </c>
    </row>
    <row r="428" spans="9:13" ht="19.5" customHeight="1" thickBot="1" x14ac:dyDescent="0.3">
      <c r="I428" s="76" t="s">
        <v>1682</v>
      </c>
      <c r="J428" s="15" t="s">
        <v>577</v>
      </c>
      <c r="K428" s="77" t="s">
        <v>2095</v>
      </c>
      <c r="L428" s="15" t="s">
        <v>577</v>
      </c>
      <c r="M428" s="15" t="str">
        <f t="shared" si="6"/>
        <v>25184 Massalcoreig</v>
      </c>
    </row>
    <row r="429" spans="9:13" ht="19.5" customHeight="1" thickBot="1" x14ac:dyDescent="0.3">
      <c r="I429" s="76" t="s">
        <v>1683</v>
      </c>
      <c r="J429" s="15" t="s">
        <v>578</v>
      </c>
      <c r="K429" s="77" t="s">
        <v>2095</v>
      </c>
      <c r="L429" s="15" t="s">
        <v>578</v>
      </c>
      <c r="M429" s="15" t="str">
        <f t="shared" si="6"/>
        <v>17452 Massanes</v>
      </c>
    </row>
    <row r="430" spans="9:13" ht="19.5" customHeight="1" thickBot="1" x14ac:dyDescent="0.3">
      <c r="I430" s="76" t="s">
        <v>1684</v>
      </c>
      <c r="J430" s="15" t="s">
        <v>579</v>
      </c>
      <c r="K430" s="77" t="s">
        <v>2095</v>
      </c>
      <c r="L430" s="15" t="s">
        <v>579</v>
      </c>
      <c r="M430" s="15" t="str">
        <f t="shared" si="6"/>
        <v>25211 Massoteres</v>
      </c>
    </row>
    <row r="431" spans="9:13" ht="19.5" customHeight="1" thickBot="1" x14ac:dyDescent="0.3">
      <c r="I431" s="76" t="s">
        <v>1685</v>
      </c>
      <c r="J431" s="15" t="s">
        <v>580</v>
      </c>
      <c r="K431" s="77" t="s">
        <v>2095</v>
      </c>
      <c r="L431" s="15" t="s">
        <v>580</v>
      </c>
      <c r="M431" s="15" t="str">
        <f t="shared" si="6"/>
        <v>08230 Matadepera</v>
      </c>
    </row>
    <row r="432" spans="9:13" ht="19.5" customHeight="1" thickBot="1" x14ac:dyDescent="0.3">
      <c r="I432" s="76" t="s">
        <v>1686</v>
      </c>
      <c r="J432" s="15" t="s">
        <v>581</v>
      </c>
      <c r="K432" s="77" t="s">
        <v>2095</v>
      </c>
      <c r="L432" s="15" t="s">
        <v>581</v>
      </c>
      <c r="M432" s="15" t="str">
        <f t="shared" si="6"/>
        <v>08301 Mataró</v>
      </c>
    </row>
    <row r="433" spans="9:13" ht="19.5" customHeight="1" thickBot="1" x14ac:dyDescent="0.3">
      <c r="I433" s="76" t="s">
        <v>1687</v>
      </c>
      <c r="J433" s="15" t="s">
        <v>582</v>
      </c>
      <c r="K433" s="77" t="s">
        <v>2095</v>
      </c>
      <c r="L433" s="15" t="s">
        <v>582</v>
      </c>
      <c r="M433" s="15" t="str">
        <f t="shared" si="6"/>
        <v>08773 Mediona</v>
      </c>
    </row>
    <row r="434" spans="9:13" ht="19.5" customHeight="1" thickBot="1" x14ac:dyDescent="0.3">
      <c r="I434" s="76" t="s">
        <v>1688</v>
      </c>
      <c r="J434" s="15" t="s">
        <v>583</v>
      </c>
      <c r="K434" s="77" t="s">
        <v>2095</v>
      </c>
      <c r="L434" s="15" t="s">
        <v>583</v>
      </c>
      <c r="M434" s="15" t="str">
        <f t="shared" si="6"/>
        <v>25139 Menàrguens</v>
      </c>
    </row>
    <row r="435" spans="9:13" ht="19.5" customHeight="1" thickBot="1" x14ac:dyDescent="0.3">
      <c r="I435" s="76" t="s">
        <v>1419</v>
      </c>
      <c r="J435" s="15" t="s">
        <v>584</v>
      </c>
      <c r="K435" s="77" t="s">
        <v>2095</v>
      </c>
      <c r="L435" s="15" t="s">
        <v>584</v>
      </c>
      <c r="M435" s="15" t="str">
        <f t="shared" si="6"/>
        <v>17539 Meranges</v>
      </c>
    </row>
    <row r="436" spans="9:13" ht="19.5" customHeight="1" thickBot="1" x14ac:dyDescent="0.3">
      <c r="I436" s="76" t="s">
        <v>1689</v>
      </c>
      <c r="J436" s="15" t="s">
        <v>585</v>
      </c>
      <c r="K436" s="77" t="s">
        <v>2095</v>
      </c>
      <c r="L436" s="15" t="s">
        <v>585</v>
      </c>
      <c r="M436" s="15" t="str">
        <f t="shared" si="6"/>
        <v>17830 Mieres</v>
      </c>
    </row>
    <row r="437" spans="9:13" ht="19.5" customHeight="1" thickBot="1" x14ac:dyDescent="0.3">
      <c r="I437" s="76" t="s">
        <v>1679</v>
      </c>
      <c r="J437" s="15" t="s">
        <v>586</v>
      </c>
      <c r="K437" s="77" t="s">
        <v>2095</v>
      </c>
      <c r="L437" s="15" t="s">
        <v>1225</v>
      </c>
      <c r="M437" s="15" t="str">
        <f t="shared" si="6"/>
        <v>43143 El Milà</v>
      </c>
    </row>
    <row r="438" spans="9:13" ht="19.5" customHeight="1" thickBot="1" x14ac:dyDescent="0.3">
      <c r="I438" s="76" t="s">
        <v>1690</v>
      </c>
      <c r="J438" s="15" t="s">
        <v>587</v>
      </c>
      <c r="K438" s="77" t="s">
        <v>2095</v>
      </c>
      <c r="L438" s="15" t="s">
        <v>587</v>
      </c>
      <c r="M438" s="15" t="str">
        <f t="shared" si="6"/>
        <v>25242 Miralcamp</v>
      </c>
    </row>
    <row r="439" spans="9:13" ht="19.5" customHeight="1" thickBot="1" x14ac:dyDescent="0.3">
      <c r="I439" s="76" t="s">
        <v>1407</v>
      </c>
      <c r="J439" s="15" t="s">
        <v>588</v>
      </c>
      <c r="K439" s="77" t="s">
        <v>2095</v>
      </c>
      <c r="L439" s="15" t="s">
        <v>588</v>
      </c>
      <c r="M439" s="15" t="str">
        <f t="shared" si="6"/>
        <v>43747 Miravet</v>
      </c>
    </row>
    <row r="440" spans="9:13" ht="19.5" customHeight="1" thickBot="1" x14ac:dyDescent="0.3">
      <c r="I440" s="76" t="s">
        <v>1691</v>
      </c>
      <c r="J440" s="15" t="s">
        <v>589</v>
      </c>
      <c r="K440" s="77" t="s">
        <v>2095</v>
      </c>
      <c r="L440" s="15" t="s">
        <v>589</v>
      </c>
      <c r="M440" s="15" t="str">
        <f t="shared" si="6"/>
        <v>08180 Moià</v>
      </c>
    </row>
    <row r="441" spans="9:13" ht="19.5" customHeight="1" thickBot="1" x14ac:dyDescent="0.3">
      <c r="I441" s="76" t="s">
        <v>1565</v>
      </c>
      <c r="J441" s="15" t="s">
        <v>590</v>
      </c>
      <c r="K441" s="77" t="s">
        <v>2095</v>
      </c>
      <c r="L441" s="15" t="s">
        <v>1226</v>
      </c>
      <c r="M441" s="15" t="str">
        <f t="shared" si="6"/>
        <v>43736 El Molar</v>
      </c>
    </row>
    <row r="442" spans="9:13" ht="19.5" customHeight="1" thickBot="1" x14ac:dyDescent="0.3">
      <c r="I442" s="76" t="s">
        <v>1692</v>
      </c>
      <c r="J442" s="15" t="s">
        <v>591</v>
      </c>
      <c r="K442" s="77" t="s">
        <v>2095</v>
      </c>
      <c r="L442" s="15" t="s">
        <v>591</v>
      </c>
      <c r="M442" s="15" t="str">
        <f t="shared" si="6"/>
        <v>08750 Molins de Rei</v>
      </c>
    </row>
    <row r="443" spans="9:13" ht="19.5" customHeight="1" thickBot="1" x14ac:dyDescent="0.3">
      <c r="I443" s="76" t="s">
        <v>1693</v>
      </c>
      <c r="J443" s="15" t="s">
        <v>592</v>
      </c>
      <c r="K443" s="77" t="s">
        <v>2095</v>
      </c>
      <c r="L443" s="15" t="s">
        <v>592</v>
      </c>
      <c r="M443" s="15" t="str">
        <f t="shared" si="6"/>
        <v>25230 Mollerussa</v>
      </c>
    </row>
    <row r="444" spans="9:13" ht="19.5" customHeight="1" thickBot="1" x14ac:dyDescent="0.3">
      <c r="I444" s="76" t="s">
        <v>1694</v>
      </c>
      <c r="J444" s="15" t="s">
        <v>593</v>
      </c>
      <c r="K444" s="77" t="s">
        <v>2095</v>
      </c>
      <c r="L444" s="15" t="s">
        <v>593</v>
      </c>
      <c r="M444" s="15" t="str">
        <f t="shared" si="6"/>
        <v>17752 Mollet de Peralada</v>
      </c>
    </row>
    <row r="445" spans="9:13" ht="19.5" customHeight="1" thickBot="1" x14ac:dyDescent="0.3">
      <c r="I445" s="76" t="s">
        <v>1695</v>
      </c>
      <c r="J445" s="15" t="s">
        <v>594</v>
      </c>
      <c r="K445" s="77" t="s">
        <v>2095</v>
      </c>
      <c r="L445" s="15" t="s">
        <v>594</v>
      </c>
      <c r="M445" s="15" t="str">
        <f t="shared" si="6"/>
        <v>08100 Mollet del Vallès</v>
      </c>
    </row>
    <row r="446" spans="9:13" ht="19.5" customHeight="1" thickBot="1" x14ac:dyDescent="0.3">
      <c r="I446" s="76" t="s">
        <v>1696</v>
      </c>
      <c r="J446" s="15" t="s">
        <v>595</v>
      </c>
      <c r="K446" s="77" t="s">
        <v>2095</v>
      </c>
      <c r="L446" s="15" t="s">
        <v>595</v>
      </c>
      <c r="M446" s="15" t="str">
        <f t="shared" si="6"/>
        <v>17868 Molló</v>
      </c>
    </row>
    <row r="447" spans="9:13" ht="19.5" customHeight="1" thickBot="1" x14ac:dyDescent="0.3">
      <c r="I447" s="76" t="s">
        <v>1455</v>
      </c>
      <c r="J447" s="15" t="s">
        <v>596</v>
      </c>
      <c r="K447" s="77" t="s">
        <v>2095</v>
      </c>
      <c r="L447" s="15" t="s">
        <v>1227</v>
      </c>
      <c r="M447" s="15" t="str">
        <f t="shared" si="6"/>
        <v>08281 La Molsosa</v>
      </c>
    </row>
    <row r="448" spans="9:13" ht="19.5" customHeight="1" thickBot="1" x14ac:dyDescent="0.3">
      <c r="I448" s="76" t="s">
        <v>1448</v>
      </c>
      <c r="J448" s="15" t="s">
        <v>597</v>
      </c>
      <c r="K448" s="77" t="s">
        <v>2095</v>
      </c>
      <c r="L448" s="15" t="s">
        <v>597</v>
      </c>
      <c r="M448" s="15" t="str">
        <f t="shared" si="6"/>
        <v>08275 Monistrol de Calders</v>
      </c>
    </row>
    <row r="449" spans="9:13" ht="19.5" customHeight="1" thickBot="1" x14ac:dyDescent="0.3">
      <c r="I449" s="76" t="s">
        <v>1697</v>
      </c>
      <c r="J449" s="15" t="s">
        <v>598</v>
      </c>
      <c r="K449" s="77" t="s">
        <v>2095</v>
      </c>
      <c r="L449" s="15" t="s">
        <v>598</v>
      </c>
      <c r="M449" s="15" t="str">
        <f t="shared" si="6"/>
        <v>08691 Monistrol de Montserrat</v>
      </c>
    </row>
    <row r="450" spans="9:13" ht="19.5" customHeight="1" thickBot="1" x14ac:dyDescent="0.3">
      <c r="I450" s="76" t="s">
        <v>1698</v>
      </c>
      <c r="J450" s="15" t="s">
        <v>599</v>
      </c>
      <c r="K450" s="77" t="s">
        <v>2095</v>
      </c>
      <c r="L450" s="15" t="s">
        <v>599</v>
      </c>
      <c r="M450" s="15" t="str">
        <f t="shared" si="6"/>
        <v>17855 Montagut i Oix</v>
      </c>
    </row>
    <row r="451" spans="9:13" ht="19.5" customHeight="1" thickBot="1" x14ac:dyDescent="0.3">
      <c r="I451" s="76" t="s">
        <v>1699</v>
      </c>
      <c r="J451" s="15" t="s">
        <v>600</v>
      </c>
      <c r="K451" s="77" t="s">
        <v>2095</v>
      </c>
      <c r="L451" s="15" t="s">
        <v>600</v>
      </c>
      <c r="M451" s="15" t="str">
        <f t="shared" ref="M451:M514" si="7">CONCATENATE(I451,K451,L451)</f>
        <v>43400 Montblanc</v>
      </c>
    </row>
    <row r="452" spans="9:13" ht="19.5" customHeight="1" thickBot="1" x14ac:dyDescent="0.3">
      <c r="I452" s="76" t="s">
        <v>1700</v>
      </c>
      <c r="J452" s="15" t="s">
        <v>601</v>
      </c>
      <c r="K452" s="77" t="s">
        <v>2095</v>
      </c>
      <c r="L452" s="15" t="s">
        <v>601</v>
      </c>
      <c r="M452" s="15" t="str">
        <f t="shared" si="7"/>
        <v>43340 Montbrió del Camp</v>
      </c>
    </row>
    <row r="453" spans="9:13" ht="19.5" customHeight="1" thickBot="1" x14ac:dyDescent="0.3">
      <c r="I453" s="76" t="s">
        <v>1701</v>
      </c>
      <c r="J453" s="15" t="s">
        <v>602</v>
      </c>
      <c r="K453" s="77" t="s">
        <v>2095</v>
      </c>
      <c r="L453" s="15" t="s">
        <v>602</v>
      </c>
      <c r="M453" s="15" t="str">
        <f t="shared" si="7"/>
        <v>08110 Montcada i Reixac</v>
      </c>
    </row>
    <row r="454" spans="9:13" ht="19.5" customHeight="1" thickBot="1" x14ac:dyDescent="0.3">
      <c r="I454" s="76" t="s">
        <v>1425</v>
      </c>
      <c r="J454" s="15" t="s">
        <v>603</v>
      </c>
      <c r="K454" s="77" t="s">
        <v>2095</v>
      </c>
      <c r="L454" s="15" t="s">
        <v>603</v>
      </c>
      <c r="M454" s="15" t="str">
        <f t="shared" si="7"/>
        <v>08619 Montclar</v>
      </c>
    </row>
    <row r="455" spans="9:13" ht="19.5" customHeight="1" thickBot="1" x14ac:dyDescent="0.3">
      <c r="I455" s="76" t="s">
        <v>1702</v>
      </c>
      <c r="J455" s="15" t="s">
        <v>604</v>
      </c>
      <c r="K455" s="77" t="s">
        <v>2095</v>
      </c>
      <c r="L455" s="15" t="s">
        <v>604</v>
      </c>
      <c r="M455" s="15" t="str">
        <f t="shared" si="7"/>
        <v>25725 Montellà i Martinet</v>
      </c>
    </row>
    <row r="456" spans="9:13" ht="19.5" customHeight="1" thickBot="1" x14ac:dyDescent="0.3">
      <c r="I456" s="76" t="s">
        <v>1703</v>
      </c>
      <c r="J456" s="15" t="s">
        <v>605</v>
      </c>
      <c r="K456" s="77" t="s">
        <v>2095</v>
      </c>
      <c r="L456" s="15" t="s">
        <v>605</v>
      </c>
      <c r="M456" s="15" t="str">
        <f t="shared" si="7"/>
        <v>08585 Montesquiu</v>
      </c>
    </row>
    <row r="457" spans="9:13" ht="19.5" customHeight="1" thickBot="1" x14ac:dyDescent="0.3">
      <c r="I457" s="76" t="s">
        <v>1704</v>
      </c>
      <c r="J457" s="15" t="s">
        <v>606</v>
      </c>
      <c r="K457" s="77" t="s">
        <v>2095</v>
      </c>
      <c r="L457" s="15" t="s">
        <v>606</v>
      </c>
      <c r="M457" s="15" t="str">
        <f t="shared" si="7"/>
        <v>25711 Montferrer i Castellbò</v>
      </c>
    </row>
    <row r="458" spans="9:13" ht="19.5" customHeight="1" thickBot="1" x14ac:dyDescent="0.3">
      <c r="I458" s="76" t="s">
        <v>1430</v>
      </c>
      <c r="J458" s="15" t="s">
        <v>607</v>
      </c>
      <c r="K458" s="77" t="s">
        <v>2095</v>
      </c>
      <c r="L458" s="15" t="s">
        <v>607</v>
      </c>
      <c r="M458" s="15" t="str">
        <f t="shared" si="7"/>
        <v>43812 Montferri</v>
      </c>
    </row>
    <row r="459" spans="9:13" ht="19.5" customHeight="1" thickBot="1" x14ac:dyDescent="0.3">
      <c r="I459" s="76" t="s">
        <v>1705</v>
      </c>
      <c r="J459" s="15" t="s">
        <v>608</v>
      </c>
      <c r="K459" s="77" t="s">
        <v>2095</v>
      </c>
      <c r="L459" s="15" t="s">
        <v>608</v>
      </c>
      <c r="M459" s="15" t="str">
        <f t="shared" si="7"/>
        <v>25616 Montgai</v>
      </c>
    </row>
    <row r="460" spans="9:13" ht="19.5" customHeight="1" thickBot="1" x14ac:dyDescent="0.3">
      <c r="I460" s="76" t="s">
        <v>1706</v>
      </c>
      <c r="J460" s="15" t="s">
        <v>609</v>
      </c>
      <c r="K460" s="77" t="s">
        <v>2095</v>
      </c>
      <c r="L460" s="15" t="s">
        <v>609</v>
      </c>
      <c r="M460" s="15" t="str">
        <f t="shared" si="7"/>
        <v>08390 Montgat</v>
      </c>
    </row>
    <row r="461" spans="9:13" ht="19.5" customHeight="1" thickBot="1" x14ac:dyDescent="0.3">
      <c r="I461" s="76" t="s">
        <v>1707</v>
      </c>
      <c r="J461" s="15" t="s">
        <v>610</v>
      </c>
      <c r="K461" s="77" t="s">
        <v>2095</v>
      </c>
      <c r="L461" s="15" t="s">
        <v>610</v>
      </c>
      <c r="M461" s="15" t="str">
        <f t="shared" si="7"/>
        <v>08612 Montmajor</v>
      </c>
    </row>
    <row r="462" spans="9:13" ht="19.5" customHeight="1" thickBot="1" x14ac:dyDescent="0.3">
      <c r="I462" s="76" t="s">
        <v>1356</v>
      </c>
      <c r="J462" s="15" t="s">
        <v>611</v>
      </c>
      <c r="K462" s="77" t="s">
        <v>2095</v>
      </c>
      <c r="L462" s="15" t="s">
        <v>611</v>
      </c>
      <c r="M462" s="15" t="str">
        <f t="shared" si="7"/>
        <v>08717 Montmaneu</v>
      </c>
    </row>
    <row r="463" spans="9:13" ht="19.5" customHeight="1" thickBot="1" x14ac:dyDescent="0.3">
      <c r="I463" s="76" t="s">
        <v>1677</v>
      </c>
      <c r="J463" s="15" t="s">
        <v>612</v>
      </c>
      <c r="K463" s="77" t="s">
        <v>2095</v>
      </c>
      <c r="L463" s="15" t="s">
        <v>1228</v>
      </c>
      <c r="M463" s="15" t="str">
        <f t="shared" si="7"/>
        <v>43718 El Montmell</v>
      </c>
    </row>
    <row r="464" spans="9:13" ht="19.5" customHeight="1" thickBot="1" x14ac:dyDescent="0.3">
      <c r="I464" s="76" t="s">
        <v>1708</v>
      </c>
      <c r="J464" s="15" t="s">
        <v>613</v>
      </c>
      <c r="K464" s="77" t="s">
        <v>2095</v>
      </c>
      <c r="L464" s="15" t="s">
        <v>613</v>
      </c>
      <c r="M464" s="15" t="str">
        <f t="shared" si="7"/>
        <v>08160 Montmeló</v>
      </c>
    </row>
    <row r="465" spans="9:13" ht="19.5" customHeight="1" thickBot="1" x14ac:dyDescent="0.3">
      <c r="I465" s="76" t="s">
        <v>1709</v>
      </c>
      <c r="J465" s="15" t="s">
        <v>614</v>
      </c>
      <c r="K465" s="77" t="s">
        <v>2095</v>
      </c>
      <c r="L465" s="15" t="s">
        <v>614</v>
      </c>
      <c r="M465" s="15" t="str">
        <f t="shared" si="7"/>
        <v>25172 Montoliu de Lleida</v>
      </c>
    </row>
    <row r="466" spans="9:13" ht="19.5" customHeight="1" thickBot="1" x14ac:dyDescent="0.3">
      <c r="I466" s="76" t="s">
        <v>1613</v>
      </c>
      <c r="J466" s="15" t="s">
        <v>615</v>
      </c>
      <c r="K466" s="77" t="s">
        <v>2095</v>
      </c>
      <c r="L466" s="15" t="s">
        <v>615</v>
      </c>
      <c r="M466" s="15" t="str">
        <f t="shared" si="7"/>
        <v>25217 Montoliu de Segarra</v>
      </c>
    </row>
    <row r="467" spans="9:13" ht="19.5" customHeight="1" thickBot="1" x14ac:dyDescent="0.3">
      <c r="I467" s="76" t="s">
        <v>1710</v>
      </c>
      <c r="J467" s="15" t="s">
        <v>616</v>
      </c>
      <c r="K467" s="77" t="s">
        <v>2095</v>
      </c>
      <c r="L467" s="15" t="s">
        <v>616</v>
      </c>
      <c r="M467" s="15" t="str">
        <f t="shared" si="7"/>
        <v>25340 Montornès de Segarra</v>
      </c>
    </row>
    <row r="468" spans="9:13" ht="19.5" customHeight="1" thickBot="1" x14ac:dyDescent="0.3">
      <c r="I468" s="76" t="s">
        <v>1711</v>
      </c>
      <c r="J468" s="15" t="s">
        <v>617</v>
      </c>
      <c r="K468" s="77" t="s">
        <v>2095</v>
      </c>
      <c r="L468" s="15" t="s">
        <v>617</v>
      </c>
      <c r="M468" s="15" t="str">
        <f t="shared" si="7"/>
        <v>08170 Montornès del Vallès</v>
      </c>
    </row>
    <row r="469" spans="9:13" ht="19.5" customHeight="1" thickBot="1" x14ac:dyDescent="0.3">
      <c r="I469" s="76" t="s">
        <v>1474</v>
      </c>
      <c r="J469" s="15" t="s">
        <v>618</v>
      </c>
      <c r="K469" s="77" t="s">
        <v>2095</v>
      </c>
      <c r="L469" s="15" t="s">
        <v>618</v>
      </c>
      <c r="M469" s="15" t="str">
        <f t="shared" si="7"/>
        <v>43364 Mont-ral</v>
      </c>
    </row>
    <row r="470" spans="9:13" ht="19.5" customHeight="1" thickBot="1" x14ac:dyDescent="0.3">
      <c r="I470" s="76" t="s">
        <v>1712</v>
      </c>
      <c r="J470" s="15" t="s">
        <v>619</v>
      </c>
      <c r="K470" s="77" t="s">
        <v>2095</v>
      </c>
      <c r="L470" s="15" t="s">
        <v>619</v>
      </c>
      <c r="M470" s="15" t="str">
        <f t="shared" si="7"/>
        <v>17253 Mont-ras</v>
      </c>
    </row>
    <row r="471" spans="9:13" ht="19.5" customHeight="1" thickBot="1" x14ac:dyDescent="0.3">
      <c r="I471" s="76" t="s">
        <v>1713</v>
      </c>
      <c r="J471" s="15" t="s">
        <v>620</v>
      </c>
      <c r="K471" s="77" t="s">
        <v>2095</v>
      </c>
      <c r="L471" s="15" t="s">
        <v>620</v>
      </c>
      <c r="M471" s="15" t="str">
        <f t="shared" si="7"/>
        <v>43300 Mont-roig del Camp</v>
      </c>
    </row>
    <row r="472" spans="9:13" ht="19.5" customHeight="1" thickBot="1" x14ac:dyDescent="0.3">
      <c r="I472" s="76" t="s">
        <v>1714</v>
      </c>
      <c r="J472" s="15" t="s">
        <v>621</v>
      </c>
      <c r="K472" s="77" t="s">
        <v>2095</v>
      </c>
      <c r="L472" s="15" t="s">
        <v>621</v>
      </c>
      <c r="M472" s="15" t="str">
        <f t="shared" si="7"/>
        <v>08460 Montseny</v>
      </c>
    </row>
    <row r="473" spans="9:13" ht="19.5" customHeight="1" thickBot="1" x14ac:dyDescent="0.3">
      <c r="I473" s="76" t="s">
        <v>1715</v>
      </c>
      <c r="J473" s="15" t="s">
        <v>622</v>
      </c>
      <c r="K473" s="77" t="s">
        <v>2095</v>
      </c>
      <c r="L473" s="15" t="s">
        <v>622</v>
      </c>
      <c r="M473" s="15" t="str">
        <f t="shared" si="7"/>
        <v>43740 Móra d'Ebre</v>
      </c>
    </row>
    <row r="474" spans="9:13" ht="19.5" customHeight="1" thickBot="1" x14ac:dyDescent="0.3">
      <c r="I474" s="76" t="s">
        <v>1716</v>
      </c>
      <c r="J474" s="15" t="s">
        <v>623</v>
      </c>
      <c r="K474" s="77" t="s">
        <v>2095</v>
      </c>
      <c r="L474" s="15" t="s">
        <v>623</v>
      </c>
      <c r="M474" s="15" t="str">
        <f t="shared" si="7"/>
        <v>43770 Móra la Nova</v>
      </c>
    </row>
    <row r="475" spans="9:13" ht="19.5" customHeight="1" thickBot="1" x14ac:dyDescent="0.3">
      <c r="I475" s="76" t="s">
        <v>1717</v>
      </c>
      <c r="J475" s="15" t="s">
        <v>624</v>
      </c>
      <c r="K475" s="77" t="s">
        <v>2095</v>
      </c>
      <c r="L475" s="15" t="s">
        <v>1229</v>
      </c>
      <c r="M475" s="15" t="str">
        <f t="shared" si="7"/>
        <v>43760 El Morell</v>
      </c>
    </row>
    <row r="476" spans="9:13" ht="19.5" customHeight="1" thickBot="1" x14ac:dyDescent="0.3">
      <c r="I476" s="76" t="s">
        <v>1718</v>
      </c>
      <c r="J476" s="15" t="s">
        <v>625</v>
      </c>
      <c r="K476" s="77" t="s">
        <v>2095</v>
      </c>
      <c r="L476" s="15" t="s">
        <v>1230</v>
      </c>
      <c r="M476" s="15" t="str">
        <f t="shared" si="7"/>
        <v>43361 La Morera de Montsant</v>
      </c>
    </row>
    <row r="477" spans="9:13" ht="19.5" customHeight="1" thickBot="1" x14ac:dyDescent="0.3">
      <c r="I477" s="76" t="s">
        <v>1719</v>
      </c>
      <c r="J477" s="15" t="s">
        <v>626</v>
      </c>
      <c r="K477" s="77" t="s">
        <v>2095</v>
      </c>
      <c r="L477" s="15" t="s">
        <v>626</v>
      </c>
      <c r="M477" s="15" t="str">
        <f t="shared" si="7"/>
        <v>08505 Muntanyola</v>
      </c>
    </row>
    <row r="478" spans="9:13" ht="19.5" customHeight="1" thickBot="1" x14ac:dyDescent="0.3">
      <c r="I478" s="76" t="s">
        <v>1720</v>
      </c>
      <c r="J478" s="15" t="s">
        <v>627</v>
      </c>
      <c r="K478" s="77" t="s">
        <v>2095</v>
      </c>
      <c r="L478" s="15" t="s">
        <v>627</v>
      </c>
      <c r="M478" s="15" t="str">
        <f t="shared" si="7"/>
        <v>08278 Mura</v>
      </c>
    </row>
    <row r="479" spans="9:13" ht="19.5" customHeight="1" thickBot="1" x14ac:dyDescent="0.3">
      <c r="I479" s="76" t="s">
        <v>1517</v>
      </c>
      <c r="J479" s="15" t="s">
        <v>628</v>
      </c>
      <c r="K479" s="77" t="s">
        <v>2095</v>
      </c>
      <c r="L479" s="15" t="s">
        <v>628</v>
      </c>
      <c r="M479" s="15" t="str">
        <f t="shared" si="7"/>
        <v>25341 Nalec</v>
      </c>
    </row>
    <row r="480" spans="9:13" ht="19.5" customHeight="1" thickBot="1" x14ac:dyDescent="0.3">
      <c r="I480" s="76" t="s">
        <v>1721</v>
      </c>
      <c r="J480" s="15" t="s">
        <v>629</v>
      </c>
      <c r="K480" s="77" t="s">
        <v>2095</v>
      </c>
      <c r="L480" s="15" t="s">
        <v>629</v>
      </c>
      <c r="M480" s="15" t="str">
        <f t="shared" si="7"/>
        <v>25598 Naut Aran</v>
      </c>
    </row>
    <row r="481" spans="9:13" ht="19.5" customHeight="1" thickBot="1" x14ac:dyDescent="0.3">
      <c r="I481" s="76" t="s">
        <v>1722</v>
      </c>
      <c r="J481" s="15" t="s">
        <v>630</v>
      </c>
      <c r="K481" s="77" t="s">
        <v>2095</v>
      </c>
      <c r="L481" s="15" t="s">
        <v>630</v>
      </c>
      <c r="M481" s="15" t="str">
        <f t="shared" si="7"/>
        <v>08270 Navarcles</v>
      </c>
    </row>
    <row r="482" spans="9:13" ht="19.5" customHeight="1" thickBot="1" x14ac:dyDescent="0.3">
      <c r="I482" s="76" t="s">
        <v>1723</v>
      </c>
      <c r="J482" s="15" t="s">
        <v>631</v>
      </c>
      <c r="K482" s="77" t="s">
        <v>2095</v>
      </c>
      <c r="L482" s="15" t="s">
        <v>631</v>
      </c>
      <c r="M482" s="15" t="str">
        <f t="shared" si="7"/>
        <v>08670 Navàs</v>
      </c>
    </row>
    <row r="483" spans="9:13" ht="19.5" customHeight="1" thickBot="1" x14ac:dyDescent="0.3">
      <c r="I483" s="76" t="s">
        <v>1724</v>
      </c>
      <c r="J483" s="15" t="s">
        <v>632</v>
      </c>
      <c r="K483" s="77" t="s">
        <v>2095</v>
      </c>
      <c r="L483" s="15" t="s">
        <v>632</v>
      </c>
      <c r="M483" s="15" t="str">
        <f t="shared" si="7"/>
        <v>17744 Navata</v>
      </c>
    </row>
    <row r="484" spans="9:13" ht="19.5" customHeight="1" thickBot="1" x14ac:dyDescent="0.3">
      <c r="I484" s="76" t="s">
        <v>1725</v>
      </c>
      <c r="J484" s="15" t="s">
        <v>633</v>
      </c>
      <c r="K484" s="77" t="s">
        <v>2095</v>
      </c>
      <c r="L484" s="15" t="s">
        <v>633</v>
      </c>
      <c r="M484" s="15" t="str">
        <f t="shared" si="7"/>
        <v>25286 Navès</v>
      </c>
    </row>
    <row r="485" spans="9:13" ht="19.5" customHeight="1" thickBot="1" x14ac:dyDescent="0.3">
      <c r="I485" s="76" t="s">
        <v>1510</v>
      </c>
      <c r="J485" s="15" t="s">
        <v>634</v>
      </c>
      <c r="K485" s="77" t="s">
        <v>2095</v>
      </c>
      <c r="L485" s="15" t="s">
        <v>1231</v>
      </c>
      <c r="M485" s="15" t="str">
        <f t="shared" si="7"/>
        <v>08698 La Nou de Berguedà</v>
      </c>
    </row>
    <row r="486" spans="9:13" ht="19.5" customHeight="1" thickBot="1" x14ac:dyDescent="0.3">
      <c r="I486" s="76" t="s">
        <v>1726</v>
      </c>
      <c r="J486" s="15" t="s">
        <v>635</v>
      </c>
      <c r="K486" s="77" t="s">
        <v>2095</v>
      </c>
      <c r="L486" s="15" t="s">
        <v>1232</v>
      </c>
      <c r="M486" s="15" t="str">
        <f t="shared" si="7"/>
        <v>43763 La Nou de Gaià</v>
      </c>
    </row>
    <row r="487" spans="9:13" ht="19.5" customHeight="1" thickBot="1" x14ac:dyDescent="0.3">
      <c r="I487" s="76" t="s">
        <v>1727</v>
      </c>
      <c r="J487" s="15" t="s">
        <v>636</v>
      </c>
      <c r="K487" s="77" t="s">
        <v>2095</v>
      </c>
      <c r="L487" s="15" t="s">
        <v>636</v>
      </c>
      <c r="M487" s="15" t="str">
        <f t="shared" si="7"/>
        <v>43887 Nulles</v>
      </c>
    </row>
    <row r="488" spans="9:13" ht="19.5" customHeight="1" thickBot="1" x14ac:dyDescent="0.3">
      <c r="I488" s="76" t="s">
        <v>1641</v>
      </c>
      <c r="J488" s="15" t="s">
        <v>637</v>
      </c>
      <c r="K488" s="77" t="s">
        <v>2095</v>
      </c>
      <c r="L488" s="15" t="s">
        <v>637</v>
      </c>
      <c r="M488" s="15" t="str">
        <f t="shared" si="7"/>
        <v>25283 Odèn</v>
      </c>
    </row>
    <row r="489" spans="9:13" ht="19.5" customHeight="1" thickBot="1" x14ac:dyDescent="0.3">
      <c r="I489" s="76" t="s">
        <v>1728</v>
      </c>
      <c r="J489" s="15" t="s">
        <v>638</v>
      </c>
      <c r="K489" s="77" t="s">
        <v>2095</v>
      </c>
      <c r="L489" s="15" t="s">
        <v>638</v>
      </c>
      <c r="M489" s="15" t="str">
        <f t="shared" si="7"/>
        <v>08711 Òdena</v>
      </c>
    </row>
    <row r="490" spans="9:13" ht="19.5" customHeight="1" thickBot="1" x14ac:dyDescent="0.3">
      <c r="I490" s="76" t="s">
        <v>1729</v>
      </c>
      <c r="J490" s="15" t="s">
        <v>639</v>
      </c>
      <c r="K490" s="77" t="s">
        <v>2095</v>
      </c>
      <c r="L490" s="15" t="s">
        <v>639</v>
      </c>
      <c r="M490" s="15" t="str">
        <f t="shared" si="7"/>
        <v>17861 Ogassa</v>
      </c>
    </row>
    <row r="491" spans="9:13" ht="19.5" customHeight="1" thickBot="1" x14ac:dyDescent="0.3">
      <c r="I491" s="76" t="s">
        <v>1730</v>
      </c>
      <c r="J491" s="15" t="s">
        <v>640</v>
      </c>
      <c r="K491" s="77" t="s">
        <v>2095</v>
      </c>
      <c r="L491" s="15" t="s">
        <v>640</v>
      </c>
      <c r="M491" s="15" t="str">
        <f t="shared" si="7"/>
        <v>08734 Olèrdola</v>
      </c>
    </row>
    <row r="492" spans="9:13" ht="19.5" customHeight="1" thickBot="1" x14ac:dyDescent="0.3">
      <c r="I492" s="76" t="s">
        <v>1731</v>
      </c>
      <c r="J492" s="15" t="s">
        <v>641</v>
      </c>
      <c r="K492" s="77" t="s">
        <v>2095</v>
      </c>
      <c r="L492" s="15" t="s">
        <v>641</v>
      </c>
      <c r="M492" s="15" t="str">
        <f t="shared" si="7"/>
        <v>08795 Olesa de Bonesvalls</v>
      </c>
    </row>
    <row r="493" spans="9:13" ht="19.5" customHeight="1" thickBot="1" x14ac:dyDescent="0.3">
      <c r="I493" s="76" t="s">
        <v>1732</v>
      </c>
      <c r="J493" s="15" t="s">
        <v>642</v>
      </c>
      <c r="K493" s="77" t="s">
        <v>2095</v>
      </c>
      <c r="L493" s="15" t="s">
        <v>642</v>
      </c>
      <c r="M493" s="15" t="str">
        <f t="shared" si="7"/>
        <v>08640 Olesa de Montserrat</v>
      </c>
    </row>
    <row r="494" spans="9:13" ht="19.5" customHeight="1" thickBot="1" x14ac:dyDescent="0.3">
      <c r="I494" s="76" t="s">
        <v>1733</v>
      </c>
      <c r="J494" s="15" t="s">
        <v>643</v>
      </c>
      <c r="K494" s="77" t="s">
        <v>2095</v>
      </c>
      <c r="L494" s="15" t="s">
        <v>643</v>
      </c>
      <c r="M494" s="15" t="str">
        <f t="shared" si="7"/>
        <v>25790 Oliana</v>
      </c>
    </row>
    <row r="495" spans="9:13" ht="19.5" customHeight="1" thickBot="1" x14ac:dyDescent="0.3">
      <c r="I495" s="76" t="s">
        <v>1734</v>
      </c>
      <c r="J495" s="15" t="s">
        <v>644</v>
      </c>
      <c r="K495" s="77" t="s">
        <v>2095</v>
      </c>
      <c r="L495" s="15" t="s">
        <v>644</v>
      </c>
      <c r="M495" s="15" t="str">
        <f t="shared" si="7"/>
        <v>25749 Oliola</v>
      </c>
    </row>
    <row r="496" spans="9:13" ht="19.5" customHeight="1" thickBot="1" x14ac:dyDescent="0.3">
      <c r="I496" s="76" t="s">
        <v>1735</v>
      </c>
      <c r="J496" s="15" t="s">
        <v>645</v>
      </c>
      <c r="K496" s="77" t="s">
        <v>2095</v>
      </c>
      <c r="L496" s="15" t="s">
        <v>645</v>
      </c>
      <c r="M496" s="15" t="str">
        <f t="shared" si="7"/>
        <v>25280 Olius</v>
      </c>
    </row>
    <row r="497" spans="9:13" ht="19.5" customHeight="1" thickBot="1" x14ac:dyDescent="0.3">
      <c r="I497" s="76" t="s">
        <v>1736</v>
      </c>
      <c r="J497" s="15" t="s">
        <v>646</v>
      </c>
      <c r="K497" s="77" t="s">
        <v>2095</v>
      </c>
      <c r="L497" s="15" t="s">
        <v>646</v>
      </c>
      <c r="M497" s="15" t="str">
        <f t="shared" si="7"/>
        <v>08810 Olivella</v>
      </c>
    </row>
    <row r="498" spans="9:13" ht="19.5" customHeight="1" thickBot="1" x14ac:dyDescent="0.3">
      <c r="I498" s="76" t="s">
        <v>1737</v>
      </c>
      <c r="J498" s="15" t="s">
        <v>647</v>
      </c>
      <c r="K498" s="77" t="s">
        <v>2095</v>
      </c>
      <c r="L498" s="15" t="s">
        <v>647</v>
      </c>
      <c r="M498" s="15" t="str">
        <f t="shared" si="7"/>
        <v>08516 Olost</v>
      </c>
    </row>
    <row r="499" spans="9:13" ht="19.5" customHeight="1" thickBot="1" x14ac:dyDescent="0.3">
      <c r="I499" s="76" t="s">
        <v>1738</v>
      </c>
      <c r="J499" s="15" t="s">
        <v>648</v>
      </c>
      <c r="K499" s="77" t="s">
        <v>2095</v>
      </c>
      <c r="L499" s="15" t="s">
        <v>648</v>
      </c>
      <c r="M499" s="15" t="str">
        <f t="shared" si="7"/>
        <v>17800 Olot</v>
      </c>
    </row>
    <row r="500" spans="9:13" ht="19.5" customHeight="1" thickBot="1" x14ac:dyDescent="0.3">
      <c r="I500" s="76" t="s">
        <v>1557</v>
      </c>
      <c r="J500" s="15" t="s">
        <v>649</v>
      </c>
      <c r="K500" s="77" t="s">
        <v>2095</v>
      </c>
      <c r="L500" s="15" t="s">
        <v>1233</v>
      </c>
      <c r="M500" s="15" t="str">
        <f t="shared" si="7"/>
        <v>25214 Les Oluges</v>
      </c>
    </row>
    <row r="501" spans="9:13" ht="19.5" customHeight="1" thickBot="1" x14ac:dyDescent="0.3">
      <c r="I501" s="76" t="s">
        <v>1739</v>
      </c>
      <c r="J501" s="15" t="s">
        <v>650</v>
      </c>
      <c r="K501" s="77" t="s">
        <v>2095</v>
      </c>
      <c r="L501" s="15" t="s">
        <v>650</v>
      </c>
      <c r="M501" s="15" t="str">
        <f t="shared" si="7"/>
        <v>08611 Olvan</v>
      </c>
    </row>
    <row r="502" spans="9:13" ht="19.5" customHeight="1" thickBot="1" x14ac:dyDescent="0.3">
      <c r="I502" s="76" t="s">
        <v>1740</v>
      </c>
      <c r="J502" s="15" t="s">
        <v>651</v>
      </c>
      <c r="K502" s="77" t="s">
        <v>2095</v>
      </c>
      <c r="L502" s="15" t="s">
        <v>1234</v>
      </c>
      <c r="M502" s="15" t="str">
        <f t="shared" si="7"/>
        <v>25412 Els Omellons</v>
      </c>
    </row>
    <row r="503" spans="9:13" ht="19.5" customHeight="1" thickBot="1" x14ac:dyDescent="0.3">
      <c r="I503" s="76" t="s">
        <v>1741</v>
      </c>
      <c r="J503" s="15" t="s">
        <v>652</v>
      </c>
      <c r="K503" s="77" t="s">
        <v>2095</v>
      </c>
      <c r="L503" s="15" t="s">
        <v>1235</v>
      </c>
      <c r="M503" s="15" t="str">
        <f t="shared" si="7"/>
        <v>25268 Els Omells de na Gaia</v>
      </c>
    </row>
    <row r="504" spans="9:13" ht="19.5" customHeight="1" thickBot="1" x14ac:dyDescent="0.3">
      <c r="I504" s="76" t="s">
        <v>1742</v>
      </c>
      <c r="J504" s="15" t="s">
        <v>653</v>
      </c>
      <c r="K504" s="77" t="s">
        <v>2095</v>
      </c>
      <c r="L504" s="15" t="s">
        <v>653</v>
      </c>
      <c r="M504" s="15" t="str">
        <f t="shared" si="7"/>
        <v>17772 Ordis</v>
      </c>
    </row>
    <row r="505" spans="9:13" ht="19.5" customHeight="1" thickBot="1" x14ac:dyDescent="0.3">
      <c r="I505" s="76" t="s">
        <v>1440</v>
      </c>
      <c r="J505" s="15" t="s">
        <v>654</v>
      </c>
      <c r="K505" s="77" t="s">
        <v>2095</v>
      </c>
      <c r="L505" s="15" t="s">
        <v>654</v>
      </c>
      <c r="M505" s="15" t="str">
        <f t="shared" si="7"/>
        <v>25794 Organyà</v>
      </c>
    </row>
    <row r="506" spans="9:13" ht="19.5" customHeight="1" thickBot="1" x14ac:dyDescent="0.3">
      <c r="I506" s="76" t="s">
        <v>1743</v>
      </c>
      <c r="J506" s="15" t="s">
        <v>655</v>
      </c>
      <c r="K506" s="77" t="s">
        <v>2095</v>
      </c>
      <c r="L506" s="15" t="s">
        <v>655</v>
      </c>
      <c r="M506" s="15" t="str">
        <f t="shared" si="7"/>
        <v>08573 Orís</v>
      </c>
    </row>
    <row r="507" spans="9:13" ht="19.5" customHeight="1" thickBot="1" x14ac:dyDescent="0.3">
      <c r="I507" s="76" t="s">
        <v>1744</v>
      </c>
      <c r="J507" s="15" t="s">
        <v>656</v>
      </c>
      <c r="K507" s="77" t="s">
        <v>2095</v>
      </c>
      <c r="L507" s="15" t="s">
        <v>656</v>
      </c>
      <c r="M507" s="15" t="str">
        <f t="shared" si="7"/>
        <v>08518 Oristà</v>
      </c>
    </row>
    <row r="508" spans="9:13" ht="19.5" customHeight="1" thickBot="1" x14ac:dyDescent="0.3">
      <c r="I508" s="76" t="s">
        <v>1480</v>
      </c>
      <c r="J508" s="15" t="s">
        <v>657</v>
      </c>
      <c r="K508" s="77" t="s">
        <v>2095</v>
      </c>
      <c r="L508" s="15" t="s">
        <v>657</v>
      </c>
      <c r="M508" s="15" t="str">
        <f t="shared" si="7"/>
        <v>08787 Orpí</v>
      </c>
    </row>
    <row r="509" spans="9:13" ht="19.5" customHeight="1" thickBot="1" x14ac:dyDescent="0.3">
      <c r="I509" s="76" t="s">
        <v>1745</v>
      </c>
      <c r="J509" s="15" t="s">
        <v>658</v>
      </c>
      <c r="K509" s="77" t="s">
        <v>2095</v>
      </c>
      <c r="L509" s="15" t="s">
        <v>658</v>
      </c>
      <c r="M509" s="15" t="str">
        <f t="shared" si="7"/>
        <v>08317 Òrrius</v>
      </c>
    </row>
    <row r="510" spans="9:13" ht="19.5" customHeight="1" thickBot="1" x14ac:dyDescent="0.3">
      <c r="I510" s="76" t="s">
        <v>1746</v>
      </c>
      <c r="J510" s="15" t="s">
        <v>659</v>
      </c>
      <c r="K510" s="77" t="s">
        <v>2095</v>
      </c>
      <c r="L510" s="15" t="s">
        <v>659</v>
      </c>
      <c r="M510" s="15" t="str">
        <f t="shared" si="7"/>
        <v>25610 Os de Balaguer</v>
      </c>
    </row>
    <row r="511" spans="9:13" ht="19.5" customHeight="1" thickBot="1" x14ac:dyDescent="0.3">
      <c r="I511" s="76" t="s">
        <v>1747</v>
      </c>
      <c r="J511" s="15" t="s">
        <v>660</v>
      </c>
      <c r="K511" s="77" t="s">
        <v>2095</v>
      </c>
      <c r="L511" s="15" t="s">
        <v>660</v>
      </c>
      <c r="M511" s="15" t="str">
        <f t="shared" si="7"/>
        <v>17161 Osor</v>
      </c>
    </row>
    <row r="512" spans="9:13" ht="19.5" customHeight="1" thickBot="1" x14ac:dyDescent="0.3">
      <c r="I512" s="76" t="s">
        <v>1748</v>
      </c>
      <c r="J512" s="15" t="s">
        <v>661</v>
      </c>
      <c r="K512" s="77" t="s">
        <v>2095</v>
      </c>
      <c r="L512" s="15" t="s">
        <v>661</v>
      </c>
      <c r="M512" s="15" t="str">
        <f t="shared" si="7"/>
        <v>25318 Ossó de Sió</v>
      </c>
    </row>
    <row r="513" spans="9:13" ht="19.5" customHeight="1" thickBot="1" x14ac:dyDescent="0.3">
      <c r="I513" s="76" t="s">
        <v>1749</v>
      </c>
      <c r="J513" s="15" t="s">
        <v>662</v>
      </c>
      <c r="K513" s="77" t="s">
        <v>2095</v>
      </c>
      <c r="L513" s="15" t="s">
        <v>662</v>
      </c>
      <c r="M513" s="15" t="str">
        <f t="shared" si="7"/>
        <v>08796 Pacs del Penedès</v>
      </c>
    </row>
    <row r="514" spans="9:13" ht="19.5" customHeight="1" thickBot="1" x14ac:dyDescent="0.3">
      <c r="I514" s="76" t="s">
        <v>1750</v>
      </c>
      <c r="J514" s="15" t="s">
        <v>663</v>
      </c>
      <c r="K514" s="77" t="s">
        <v>2095</v>
      </c>
      <c r="L514" s="15" t="s">
        <v>663</v>
      </c>
      <c r="M514" s="15" t="str">
        <f t="shared" si="7"/>
        <v>08389 Palafolls</v>
      </c>
    </row>
    <row r="515" spans="9:13" ht="19.5" customHeight="1" thickBot="1" x14ac:dyDescent="0.3">
      <c r="I515" s="76" t="s">
        <v>1751</v>
      </c>
      <c r="J515" s="15" t="s">
        <v>664</v>
      </c>
      <c r="K515" s="77" t="s">
        <v>2095</v>
      </c>
      <c r="L515" s="15" t="s">
        <v>664</v>
      </c>
      <c r="M515" s="15" t="str">
        <f t="shared" ref="M515:M578" si="8">CONCATENATE(I515,K515,L515)</f>
        <v>17200 Palafrugell</v>
      </c>
    </row>
    <row r="516" spans="9:13" ht="19.5" customHeight="1" thickBot="1" x14ac:dyDescent="0.3">
      <c r="I516" s="76" t="s">
        <v>1752</v>
      </c>
      <c r="J516" s="15" t="s">
        <v>665</v>
      </c>
      <c r="K516" s="77" t="s">
        <v>2095</v>
      </c>
      <c r="L516" s="15" t="s">
        <v>665</v>
      </c>
      <c r="M516" s="15" t="str">
        <f t="shared" si="8"/>
        <v>17230 Palamós</v>
      </c>
    </row>
    <row r="517" spans="9:13" ht="19.5" customHeight="1" thickBot="1" x14ac:dyDescent="0.3">
      <c r="I517" s="76" t="s">
        <v>1753</v>
      </c>
      <c r="J517" s="15" t="s">
        <v>666</v>
      </c>
      <c r="K517" s="77" t="s">
        <v>2095</v>
      </c>
      <c r="L517" s="15" t="s">
        <v>1236</v>
      </c>
      <c r="M517" s="15" t="str">
        <f t="shared" si="8"/>
        <v>25243 El Palau d'Anglesola</v>
      </c>
    </row>
    <row r="518" spans="9:13" ht="19.5" customHeight="1" thickBot="1" x14ac:dyDescent="0.3">
      <c r="I518" s="76" t="s">
        <v>1593</v>
      </c>
      <c r="J518" s="15" t="s">
        <v>667</v>
      </c>
      <c r="K518" s="77" t="s">
        <v>2095</v>
      </c>
      <c r="L518" s="15" t="s">
        <v>667</v>
      </c>
      <c r="M518" s="15" t="str">
        <f t="shared" si="8"/>
        <v>17476 Palau de Santa Eulàlia</v>
      </c>
    </row>
    <row r="519" spans="9:13" ht="19.5" customHeight="1" thickBot="1" x14ac:dyDescent="0.3">
      <c r="I519" s="76" t="s">
        <v>1754</v>
      </c>
      <c r="J519" s="15" t="s">
        <v>668</v>
      </c>
      <c r="K519" s="77" t="s">
        <v>2095</v>
      </c>
      <c r="L519" s="15" t="s">
        <v>668</v>
      </c>
      <c r="M519" s="15" t="str">
        <f t="shared" si="8"/>
        <v>17256 Palau-sator</v>
      </c>
    </row>
    <row r="520" spans="9:13" ht="19.5" customHeight="1" thickBot="1" x14ac:dyDescent="0.3">
      <c r="I520" s="76" t="s">
        <v>1755</v>
      </c>
      <c r="J520" s="15" t="s">
        <v>669</v>
      </c>
      <c r="K520" s="77" t="s">
        <v>2095</v>
      </c>
      <c r="L520" s="15" t="s">
        <v>669</v>
      </c>
      <c r="M520" s="15" t="str">
        <f t="shared" si="8"/>
        <v>17495 Palau-saverdera</v>
      </c>
    </row>
    <row r="521" spans="9:13" ht="19.5" customHeight="1" thickBot="1" x14ac:dyDescent="0.3">
      <c r="I521" s="76" t="s">
        <v>1756</v>
      </c>
      <c r="J521" s="15" t="s">
        <v>670</v>
      </c>
      <c r="K521" s="77" t="s">
        <v>2095</v>
      </c>
      <c r="L521" s="15" t="s">
        <v>670</v>
      </c>
      <c r="M521" s="15" t="str">
        <f t="shared" si="8"/>
        <v>08184 Palau-solità i Plegamans</v>
      </c>
    </row>
    <row r="522" spans="9:13" ht="19.5" customHeight="1" thickBot="1" x14ac:dyDescent="0.3">
      <c r="I522" s="76" t="s">
        <v>1757</v>
      </c>
      <c r="J522" s="15" t="s">
        <v>671</v>
      </c>
      <c r="K522" s="77" t="s">
        <v>2095</v>
      </c>
      <c r="L522" s="15" t="s">
        <v>1237</v>
      </c>
      <c r="M522" s="15" t="str">
        <f t="shared" si="8"/>
        <v>43151 Els Pallaresos</v>
      </c>
    </row>
    <row r="523" spans="9:13" ht="19.5" customHeight="1" thickBot="1" x14ac:dyDescent="0.3">
      <c r="I523" s="76" t="s">
        <v>1758</v>
      </c>
      <c r="J523" s="15" t="s">
        <v>672</v>
      </c>
      <c r="K523" s="77" t="s">
        <v>2095</v>
      </c>
      <c r="L523" s="15" t="s">
        <v>672</v>
      </c>
      <c r="M523" s="15" t="str">
        <f t="shared" si="8"/>
        <v>08780 Pallejà</v>
      </c>
    </row>
    <row r="524" spans="9:13" ht="19.5" customHeight="1" thickBot="1" x14ac:dyDescent="0.3">
      <c r="I524" s="76" t="s">
        <v>1759</v>
      </c>
      <c r="J524" s="15" t="s">
        <v>673</v>
      </c>
      <c r="K524" s="77" t="s">
        <v>2095</v>
      </c>
      <c r="L524" s="15" t="s">
        <v>1238</v>
      </c>
      <c r="M524" s="15" t="str">
        <f t="shared" si="8"/>
        <v>08756 La Palma de Cervelló</v>
      </c>
    </row>
    <row r="525" spans="9:13" ht="19.5" customHeight="1" thickBot="1" x14ac:dyDescent="0.3">
      <c r="I525" s="76" t="s">
        <v>1760</v>
      </c>
      <c r="J525" s="15" t="s">
        <v>674</v>
      </c>
      <c r="K525" s="77" t="s">
        <v>2095</v>
      </c>
      <c r="L525" s="15" t="s">
        <v>1239</v>
      </c>
      <c r="M525" s="15" t="str">
        <f t="shared" si="8"/>
        <v>43370 La Palma d'Ebre</v>
      </c>
    </row>
    <row r="526" spans="9:13" ht="19.5" customHeight="1" thickBot="1" x14ac:dyDescent="0.3">
      <c r="I526" s="76" t="s">
        <v>1761</v>
      </c>
      <c r="J526" s="15" t="s">
        <v>675</v>
      </c>
      <c r="K526" s="77" t="s">
        <v>2095</v>
      </c>
      <c r="L526" s="15" t="s">
        <v>675</v>
      </c>
      <c r="M526" s="15" t="str">
        <f t="shared" si="8"/>
        <v>17843 Palol de Revardit</v>
      </c>
    </row>
    <row r="527" spans="9:13" ht="19.5" customHeight="1" thickBot="1" x14ac:dyDescent="0.3">
      <c r="I527" s="76" t="s">
        <v>1754</v>
      </c>
      <c r="J527" s="15" t="s">
        <v>676</v>
      </c>
      <c r="K527" s="77" t="s">
        <v>2095</v>
      </c>
      <c r="L527" s="15" t="s">
        <v>676</v>
      </c>
      <c r="M527" s="15" t="str">
        <f t="shared" si="8"/>
        <v>17256 Pals</v>
      </c>
    </row>
    <row r="528" spans="9:13" ht="19.5" customHeight="1" thickBot="1" x14ac:dyDescent="0.3">
      <c r="I528" s="76" t="s">
        <v>1762</v>
      </c>
      <c r="J528" s="15" t="s">
        <v>677</v>
      </c>
      <c r="K528" s="77" t="s">
        <v>2095</v>
      </c>
      <c r="L528" s="15" t="s">
        <v>1240</v>
      </c>
      <c r="M528" s="15" t="str">
        <f t="shared" si="8"/>
        <v>08754 El Papiol</v>
      </c>
    </row>
    <row r="529" spans="9:13" ht="19.5" customHeight="1" thickBot="1" x14ac:dyDescent="0.3">
      <c r="I529" s="76" t="s">
        <v>1462</v>
      </c>
      <c r="J529" s="15" t="s">
        <v>678</v>
      </c>
      <c r="K529" s="77" t="s">
        <v>2095</v>
      </c>
      <c r="L529" s="15" t="s">
        <v>678</v>
      </c>
      <c r="M529" s="15" t="str">
        <f t="shared" si="8"/>
        <v>17534 Pardines</v>
      </c>
    </row>
    <row r="530" spans="9:13" ht="19.5" customHeight="1" thickBot="1" x14ac:dyDescent="0.3">
      <c r="I530" s="76" t="s">
        <v>1763</v>
      </c>
      <c r="J530" s="15" t="s">
        <v>679</v>
      </c>
      <c r="K530" s="77" t="s">
        <v>2095</v>
      </c>
      <c r="L530" s="15" t="s">
        <v>679</v>
      </c>
      <c r="M530" s="15" t="str">
        <f t="shared" si="8"/>
        <v>08150 Parets del Vallès</v>
      </c>
    </row>
    <row r="531" spans="9:13" ht="19.5" customHeight="1" thickBot="1" x14ac:dyDescent="0.3">
      <c r="I531" s="76" t="s">
        <v>1764</v>
      </c>
      <c r="J531" s="15" t="s">
        <v>680</v>
      </c>
      <c r="K531" s="77" t="s">
        <v>2095</v>
      </c>
      <c r="L531" s="15" t="s">
        <v>680</v>
      </c>
      <c r="M531" s="15" t="str">
        <f t="shared" si="8"/>
        <v>17133 Parlavà</v>
      </c>
    </row>
    <row r="532" spans="9:13" ht="19.5" customHeight="1" thickBot="1" x14ac:dyDescent="0.3">
      <c r="I532" s="76" t="s">
        <v>1580</v>
      </c>
      <c r="J532" s="15" t="s">
        <v>681</v>
      </c>
      <c r="K532" s="77" t="s">
        <v>2095</v>
      </c>
      <c r="L532" s="15" t="s">
        <v>681</v>
      </c>
      <c r="M532" s="15" t="str">
        <f t="shared" si="8"/>
        <v>43425 Passanant i Belltall</v>
      </c>
    </row>
    <row r="533" spans="9:13" ht="19.5" customHeight="1" thickBot="1" x14ac:dyDescent="0.3">
      <c r="I533" s="76" t="s">
        <v>1765</v>
      </c>
      <c r="J533" s="15" t="s">
        <v>682</v>
      </c>
      <c r="K533" s="77" t="s">
        <v>2095</v>
      </c>
      <c r="L533" s="15" t="s">
        <v>682</v>
      </c>
      <c r="M533" s="15" t="str">
        <f t="shared" si="8"/>
        <v>17494 Pau</v>
      </c>
    </row>
    <row r="534" spans="9:13" ht="19.5" customHeight="1" thickBot="1" x14ac:dyDescent="0.3">
      <c r="I534" s="76" t="s">
        <v>1766</v>
      </c>
      <c r="J534" s="15" t="s">
        <v>683</v>
      </c>
      <c r="K534" s="77" t="s">
        <v>2095</v>
      </c>
      <c r="L534" s="15" t="s">
        <v>683</v>
      </c>
      <c r="M534" s="15" t="str">
        <f t="shared" si="8"/>
        <v>43593 Paüls</v>
      </c>
    </row>
    <row r="535" spans="9:13" ht="19.5" customHeight="1" thickBot="1" x14ac:dyDescent="0.3">
      <c r="I535" s="76" t="s">
        <v>1767</v>
      </c>
      <c r="J535" s="15" t="s">
        <v>684</v>
      </c>
      <c r="K535" s="77" t="s">
        <v>2095</v>
      </c>
      <c r="L535" s="15" t="s">
        <v>684</v>
      </c>
      <c r="M535" s="15" t="str">
        <f t="shared" si="8"/>
        <v>17493 Pedret i Marzà</v>
      </c>
    </row>
    <row r="536" spans="9:13" ht="19.5" customHeight="1" thickBot="1" x14ac:dyDescent="0.3">
      <c r="I536" s="76" t="s">
        <v>1768</v>
      </c>
      <c r="J536" s="15" t="s">
        <v>685</v>
      </c>
      <c r="K536" s="77" t="s">
        <v>2095</v>
      </c>
      <c r="L536" s="15" t="s">
        <v>685</v>
      </c>
      <c r="M536" s="15" t="str">
        <f t="shared" si="8"/>
        <v>25335 Penelles</v>
      </c>
    </row>
    <row r="537" spans="9:13" ht="19.5" customHeight="1" thickBot="1" x14ac:dyDescent="0.3">
      <c r="I537" s="76" t="s">
        <v>1769</v>
      </c>
      <c r="J537" s="15" t="s">
        <v>686</v>
      </c>
      <c r="K537" s="77" t="s">
        <v>2095</v>
      </c>
      <c r="L537" s="15" t="s">
        <v>1241</v>
      </c>
      <c r="M537" s="15" t="str">
        <f t="shared" si="8"/>
        <v>17120 La Pera</v>
      </c>
    </row>
    <row r="538" spans="9:13" ht="19.5" customHeight="1" thickBot="1" x14ac:dyDescent="0.3">
      <c r="I538" s="76" t="s">
        <v>1770</v>
      </c>
      <c r="J538" s="15" t="s">
        <v>687</v>
      </c>
      <c r="K538" s="77" t="s">
        <v>2095</v>
      </c>
      <c r="L538" s="15" t="s">
        <v>687</v>
      </c>
      <c r="M538" s="15" t="str">
        <f t="shared" si="8"/>
        <v>08589 Perafita</v>
      </c>
    </row>
    <row r="539" spans="9:13" ht="19.5" customHeight="1" thickBot="1" x14ac:dyDescent="0.3">
      <c r="I539" s="76" t="s">
        <v>1771</v>
      </c>
      <c r="J539" s="15" t="s">
        <v>688</v>
      </c>
      <c r="K539" s="77" t="s">
        <v>2095</v>
      </c>
      <c r="L539" s="15" t="s">
        <v>688</v>
      </c>
      <c r="M539" s="15" t="str">
        <f t="shared" si="8"/>
        <v>43152 Perafort</v>
      </c>
    </row>
    <row r="540" spans="9:13" ht="19.5" customHeight="1" thickBot="1" x14ac:dyDescent="0.3">
      <c r="I540" s="76" t="s">
        <v>1772</v>
      </c>
      <c r="J540" s="15" t="s">
        <v>689</v>
      </c>
      <c r="K540" s="77" t="s">
        <v>2095</v>
      </c>
      <c r="L540" s="15" t="s">
        <v>689</v>
      </c>
      <c r="M540" s="15" t="str">
        <f t="shared" si="8"/>
        <v>17491 Peralada</v>
      </c>
    </row>
    <row r="541" spans="9:13" ht="19.5" customHeight="1" thickBot="1" x14ac:dyDescent="0.3">
      <c r="I541" s="76" t="s">
        <v>1733</v>
      </c>
      <c r="J541" s="15" t="s">
        <v>690</v>
      </c>
      <c r="K541" s="77" t="s">
        <v>2095</v>
      </c>
      <c r="L541" s="15" t="s">
        <v>690</v>
      </c>
      <c r="M541" s="15" t="str">
        <f t="shared" si="8"/>
        <v>25790 Peramola</v>
      </c>
    </row>
    <row r="542" spans="9:13" ht="19.5" customHeight="1" thickBot="1" x14ac:dyDescent="0.3">
      <c r="I542" s="76" t="s">
        <v>1773</v>
      </c>
      <c r="J542" s="15" t="s">
        <v>691</v>
      </c>
      <c r="K542" s="77" t="s">
        <v>2095</v>
      </c>
      <c r="L542" s="15" t="s">
        <v>1242</v>
      </c>
      <c r="M542" s="15" t="str">
        <f t="shared" si="8"/>
        <v>43519 El Perelló</v>
      </c>
    </row>
    <row r="543" spans="9:13" ht="19.5" customHeight="1" thickBot="1" x14ac:dyDescent="0.3">
      <c r="I543" s="76" t="s">
        <v>1774</v>
      </c>
      <c r="J543" s="15" t="s">
        <v>692</v>
      </c>
      <c r="K543" s="77" t="s">
        <v>2095</v>
      </c>
      <c r="L543" s="15" t="s">
        <v>692</v>
      </c>
      <c r="M543" s="15" t="str">
        <f t="shared" si="8"/>
        <v>08784 Piera</v>
      </c>
    </row>
    <row r="544" spans="9:13" ht="19.5" customHeight="1" thickBot="1" x14ac:dyDescent="0.3">
      <c r="I544" s="76" t="s">
        <v>1775</v>
      </c>
      <c r="J544" s="15" t="s">
        <v>693</v>
      </c>
      <c r="K544" s="77" t="s">
        <v>2095</v>
      </c>
      <c r="L544" s="15" t="s">
        <v>1243</v>
      </c>
      <c r="M544" s="15" t="str">
        <f t="shared" si="8"/>
        <v>43428 Les Piles</v>
      </c>
    </row>
    <row r="545" spans="9:13" ht="19.5" customHeight="1" thickBot="1" x14ac:dyDescent="0.3">
      <c r="I545" s="76" t="s">
        <v>1776</v>
      </c>
      <c r="J545" s="15" t="s">
        <v>694</v>
      </c>
      <c r="K545" s="77" t="s">
        <v>2095</v>
      </c>
      <c r="L545" s="15" t="s">
        <v>694</v>
      </c>
      <c r="M545" s="15" t="str">
        <f t="shared" si="8"/>
        <v>08397 Pineda de Mar</v>
      </c>
    </row>
    <row r="546" spans="9:13" ht="19.5" customHeight="1" thickBot="1" x14ac:dyDescent="0.3">
      <c r="I546" s="76" t="s">
        <v>1777</v>
      </c>
      <c r="J546" s="15" t="s">
        <v>695</v>
      </c>
      <c r="K546" s="77" t="s">
        <v>2095</v>
      </c>
      <c r="L546" s="15" t="s">
        <v>1244</v>
      </c>
      <c r="M546" s="15" t="str">
        <f t="shared" si="8"/>
        <v>43594 El Pinell de Brai</v>
      </c>
    </row>
    <row r="547" spans="9:13" ht="19.5" customHeight="1" thickBot="1" x14ac:dyDescent="0.3">
      <c r="I547" s="76" t="s">
        <v>1725</v>
      </c>
      <c r="J547" s="15" t="s">
        <v>696</v>
      </c>
      <c r="K547" s="77" t="s">
        <v>2095</v>
      </c>
      <c r="L547" s="15" t="s">
        <v>696</v>
      </c>
      <c r="M547" s="15" t="str">
        <f t="shared" si="8"/>
        <v>25286 Pinell de Solsonès</v>
      </c>
    </row>
    <row r="548" spans="9:13" ht="19.5" customHeight="1" thickBot="1" x14ac:dyDescent="0.3">
      <c r="I548" s="76" t="s">
        <v>1778</v>
      </c>
      <c r="J548" s="15" t="s">
        <v>697</v>
      </c>
      <c r="K548" s="77" t="s">
        <v>2095</v>
      </c>
      <c r="L548" s="15" t="s">
        <v>697</v>
      </c>
      <c r="M548" s="15" t="str">
        <f t="shared" si="8"/>
        <v>25287 Pinós</v>
      </c>
    </row>
    <row r="549" spans="9:13" ht="19.5" customHeight="1" thickBot="1" x14ac:dyDescent="0.3">
      <c r="I549" s="76" t="s">
        <v>1779</v>
      </c>
      <c r="J549" s="15" t="s">
        <v>698</v>
      </c>
      <c r="K549" s="77" t="s">
        <v>2095</v>
      </c>
      <c r="L549" s="15" t="s">
        <v>698</v>
      </c>
      <c r="M549" s="15" t="str">
        <f t="shared" si="8"/>
        <v>43423 Pira</v>
      </c>
    </row>
    <row r="550" spans="9:13" ht="19.5" customHeight="1" thickBot="1" x14ac:dyDescent="0.3">
      <c r="I550" s="76" t="s">
        <v>1780</v>
      </c>
      <c r="J550" s="15" t="s">
        <v>699</v>
      </c>
      <c r="K550" s="77" t="s">
        <v>2095</v>
      </c>
      <c r="L550" s="15" t="s">
        <v>1245</v>
      </c>
      <c r="M550" s="15" t="str">
        <f t="shared" si="8"/>
        <v>43810 El Pla de Santa Maria</v>
      </c>
    </row>
    <row r="551" spans="9:13" ht="19.5" customHeight="1" thickBot="1" x14ac:dyDescent="0.3">
      <c r="I551" s="76" t="s">
        <v>1781</v>
      </c>
      <c r="J551" s="15" t="s">
        <v>700</v>
      </c>
      <c r="K551" s="77" t="s">
        <v>2095</v>
      </c>
      <c r="L551" s="15" t="s">
        <v>1246</v>
      </c>
      <c r="M551" s="15" t="str">
        <f t="shared" si="8"/>
        <v>08733 El Pla del Penedès</v>
      </c>
    </row>
    <row r="552" spans="9:13" ht="19.5" customHeight="1" thickBot="1" x14ac:dyDescent="0.3">
      <c r="I552" s="76" t="s">
        <v>1782</v>
      </c>
      <c r="J552" s="15" t="s">
        <v>701</v>
      </c>
      <c r="K552" s="77" t="s">
        <v>2095</v>
      </c>
      <c r="L552" s="15" t="s">
        <v>1247</v>
      </c>
      <c r="M552" s="15" t="str">
        <f t="shared" si="8"/>
        <v>17172 Les Planes d'Hostoles</v>
      </c>
    </row>
    <row r="553" spans="9:13" ht="19.5" customHeight="1" thickBot="1" x14ac:dyDescent="0.3">
      <c r="I553" s="76" t="s">
        <v>1783</v>
      </c>
      <c r="J553" s="15" t="s">
        <v>702</v>
      </c>
      <c r="K553" s="77" t="s">
        <v>2095</v>
      </c>
      <c r="L553" s="15" t="s">
        <v>702</v>
      </c>
      <c r="M553" s="15" t="str">
        <f t="shared" si="8"/>
        <v>17535 Planoles</v>
      </c>
    </row>
    <row r="554" spans="9:13" ht="19.5" customHeight="1" thickBot="1" x14ac:dyDescent="0.3">
      <c r="I554" s="76" t="s">
        <v>1784</v>
      </c>
      <c r="J554" s="15" t="s">
        <v>703</v>
      </c>
      <c r="K554" s="77" t="s">
        <v>2095</v>
      </c>
      <c r="L554" s="15" t="s">
        <v>1248</v>
      </c>
      <c r="M554" s="15" t="str">
        <f t="shared" si="8"/>
        <v>25212 Els Plans de Sió</v>
      </c>
    </row>
    <row r="555" spans="9:13" ht="19.5" customHeight="1" thickBot="1" x14ac:dyDescent="0.3">
      <c r="I555" s="76" t="s">
        <v>1785</v>
      </c>
      <c r="J555" s="15" t="s">
        <v>704</v>
      </c>
      <c r="K555" s="77" t="s">
        <v>2095</v>
      </c>
      <c r="L555" s="15" t="s">
        <v>1249</v>
      </c>
      <c r="M555" s="15" t="str">
        <f t="shared" si="8"/>
        <v>25143 El Poal</v>
      </c>
    </row>
    <row r="556" spans="9:13" ht="19.5" customHeight="1" thickBot="1" x14ac:dyDescent="0.3">
      <c r="I556" s="76" t="s">
        <v>1786</v>
      </c>
      <c r="J556" s="15" t="s">
        <v>705</v>
      </c>
      <c r="K556" s="77" t="s">
        <v>2095</v>
      </c>
      <c r="L556" s="15" t="s">
        <v>1250</v>
      </c>
      <c r="M556" s="15" t="str">
        <f t="shared" si="8"/>
        <v>25471 La Pobla de Cérvoles</v>
      </c>
    </row>
    <row r="557" spans="9:13" ht="19.5" customHeight="1" thickBot="1" x14ac:dyDescent="0.3">
      <c r="I557" s="76" t="s">
        <v>1480</v>
      </c>
      <c r="J557" s="15" t="s">
        <v>706</v>
      </c>
      <c r="K557" s="77" t="s">
        <v>2095</v>
      </c>
      <c r="L557" s="15" t="s">
        <v>1251</v>
      </c>
      <c r="M557" s="15" t="str">
        <f t="shared" si="8"/>
        <v>08787 La Pobla de Claramunt</v>
      </c>
    </row>
    <row r="558" spans="9:13" ht="19.5" customHeight="1" thickBot="1" x14ac:dyDescent="0.3">
      <c r="I558" s="76" t="s">
        <v>1485</v>
      </c>
      <c r="J558" s="15" t="s">
        <v>707</v>
      </c>
      <c r="K558" s="77" t="s">
        <v>2095</v>
      </c>
      <c r="L558" s="15" t="s">
        <v>1252</v>
      </c>
      <c r="M558" s="15" t="str">
        <f t="shared" si="8"/>
        <v>08696 La Pobla de Lillet</v>
      </c>
    </row>
    <row r="559" spans="9:13" ht="19.5" customHeight="1" thickBot="1" x14ac:dyDescent="0.3">
      <c r="I559" s="76" t="s">
        <v>1787</v>
      </c>
      <c r="J559" s="15" t="s">
        <v>708</v>
      </c>
      <c r="K559" s="77" t="s">
        <v>2095</v>
      </c>
      <c r="L559" s="15" t="s">
        <v>1253</v>
      </c>
      <c r="M559" s="15" t="str">
        <f t="shared" si="8"/>
        <v>43140 La Pobla de Mafumet</v>
      </c>
    </row>
    <row r="560" spans="9:13" ht="19.5" customHeight="1" thickBot="1" x14ac:dyDescent="0.3">
      <c r="I560" s="76" t="s">
        <v>1788</v>
      </c>
      <c r="J560" s="15" t="s">
        <v>709</v>
      </c>
      <c r="K560" s="77" t="s">
        <v>2095</v>
      </c>
      <c r="L560" s="15" t="s">
        <v>1254</v>
      </c>
      <c r="M560" s="15" t="str">
        <f t="shared" si="8"/>
        <v>43783 La Pobla de Massaluca</v>
      </c>
    </row>
    <row r="561" spans="9:13" ht="19.5" customHeight="1" thickBot="1" x14ac:dyDescent="0.3">
      <c r="I561" s="76" t="s">
        <v>1789</v>
      </c>
      <c r="J561" s="15" t="s">
        <v>710</v>
      </c>
      <c r="K561" s="77" t="s">
        <v>2095</v>
      </c>
      <c r="L561" s="15" t="s">
        <v>1255</v>
      </c>
      <c r="M561" s="15" t="str">
        <f t="shared" si="8"/>
        <v>43761 La Pobla de Montornès</v>
      </c>
    </row>
    <row r="562" spans="9:13" ht="19.5" customHeight="1" thickBot="1" x14ac:dyDescent="0.3">
      <c r="I562" s="76" t="s">
        <v>1527</v>
      </c>
      <c r="J562" s="15" t="s">
        <v>711</v>
      </c>
      <c r="K562" s="77" t="s">
        <v>2095</v>
      </c>
      <c r="L562" s="15" t="s">
        <v>1256</v>
      </c>
      <c r="M562" s="15" t="str">
        <f t="shared" si="8"/>
        <v>25500 La Pobla de Segur</v>
      </c>
    </row>
    <row r="563" spans="9:13" ht="19.5" customHeight="1" thickBot="1" x14ac:dyDescent="0.3">
      <c r="I563" s="76" t="s">
        <v>1790</v>
      </c>
      <c r="J563" s="15" t="s">
        <v>712</v>
      </c>
      <c r="K563" s="77" t="s">
        <v>2095</v>
      </c>
      <c r="L563" s="15" t="s">
        <v>712</v>
      </c>
      <c r="M563" s="15" t="str">
        <f t="shared" si="8"/>
        <v>43376 Poboleda</v>
      </c>
    </row>
    <row r="564" spans="9:13" ht="19.5" customHeight="1" thickBot="1" x14ac:dyDescent="0.3">
      <c r="I564" s="76" t="s">
        <v>1791</v>
      </c>
      <c r="J564" s="15" t="s">
        <v>713</v>
      </c>
      <c r="K564" s="77" t="s">
        <v>2095</v>
      </c>
      <c r="L564" s="15" t="s">
        <v>713</v>
      </c>
      <c r="M564" s="15" t="str">
        <f t="shared" si="8"/>
        <v>08213 Polinyà</v>
      </c>
    </row>
    <row r="565" spans="9:13" ht="19.5" customHeight="1" thickBot="1" x14ac:dyDescent="0.3">
      <c r="I565" s="76" t="s">
        <v>1792</v>
      </c>
      <c r="J565" s="15" t="s">
        <v>714</v>
      </c>
      <c r="K565" s="77" t="s">
        <v>2095</v>
      </c>
      <c r="L565" s="15" t="s">
        <v>1257</v>
      </c>
      <c r="M565" s="15" t="str">
        <f t="shared" si="8"/>
        <v>43817 El Pont d'Armentera</v>
      </c>
    </row>
    <row r="566" spans="9:13" ht="19.5" customHeight="1" thickBot="1" x14ac:dyDescent="0.3">
      <c r="I566" s="76" t="s">
        <v>1793</v>
      </c>
      <c r="J566" s="15" t="s">
        <v>715</v>
      </c>
      <c r="K566" s="77" t="s">
        <v>2095</v>
      </c>
      <c r="L566" s="15" t="s">
        <v>1258</v>
      </c>
      <c r="M566" s="15" t="str">
        <f t="shared" si="8"/>
        <v>25723 El Pont de Bar</v>
      </c>
    </row>
    <row r="567" spans="9:13" ht="19.5" customHeight="1" thickBot="1" x14ac:dyDescent="0.3">
      <c r="I567" s="76" t="s">
        <v>1794</v>
      </c>
      <c r="J567" s="15" t="s">
        <v>716</v>
      </c>
      <c r="K567" s="77" t="s">
        <v>2095</v>
      </c>
      <c r="L567" s="15" t="s">
        <v>716</v>
      </c>
      <c r="M567" s="15" t="str">
        <f t="shared" si="8"/>
        <v>17706 Pont de Molins</v>
      </c>
    </row>
    <row r="568" spans="9:13" ht="19.5" customHeight="1" thickBot="1" x14ac:dyDescent="0.3">
      <c r="I568" s="76" t="s">
        <v>1795</v>
      </c>
      <c r="J568" s="15" t="s">
        <v>717</v>
      </c>
      <c r="K568" s="77" t="s">
        <v>2095</v>
      </c>
      <c r="L568" s="15" t="s">
        <v>1259</v>
      </c>
      <c r="M568" s="15" t="str">
        <f t="shared" si="8"/>
        <v>25520 El Pont de Suert</v>
      </c>
    </row>
    <row r="569" spans="9:13" ht="19.5" customHeight="1" thickBot="1" x14ac:dyDescent="0.3">
      <c r="I569" s="76" t="s">
        <v>1796</v>
      </c>
      <c r="J569" s="15" t="s">
        <v>718</v>
      </c>
      <c r="K569" s="77" t="s">
        <v>2095</v>
      </c>
      <c r="L569" s="15" t="s">
        <v>1260</v>
      </c>
      <c r="M569" s="15" t="str">
        <f t="shared" si="8"/>
        <v>08254 El Pont de Vilomara i Rocafort</v>
      </c>
    </row>
    <row r="570" spans="9:13" ht="19.5" customHeight="1" thickBot="1" x14ac:dyDescent="0.3">
      <c r="I570" s="76" t="s">
        <v>1400</v>
      </c>
      <c r="J570" s="15" t="s">
        <v>719</v>
      </c>
      <c r="K570" s="77" t="s">
        <v>2095</v>
      </c>
      <c r="L570" s="15" t="s">
        <v>719</v>
      </c>
      <c r="M570" s="15" t="str">
        <f t="shared" si="8"/>
        <v>43421 Pontils</v>
      </c>
    </row>
    <row r="571" spans="9:13" ht="19.5" customHeight="1" thickBot="1" x14ac:dyDescent="0.3">
      <c r="I571" s="76" t="s">
        <v>1797</v>
      </c>
      <c r="J571" s="15" t="s">
        <v>720</v>
      </c>
      <c r="K571" s="77" t="s">
        <v>2095</v>
      </c>
      <c r="L571" s="15" t="s">
        <v>720</v>
      </c>
      <c r="M571" s="15" t="str">
        <f t="shared" si="8"/>
        <v>08738 Pontons</v>
      </c>
    </row>
    <row r="572" spans="9:13" ht="19.5" customHeight="1" thickBot="1" x14ac:dyDescent="0.3">
      <c r="I572" s="76" t="s">
        <v>1798</v>
      </c>
      <c r="J572" s="15" t="s">
        <v>721</v>
      </c>
      <c r="K572" s="77" t="s">
        <v>2095</v>
      </c>
      <c r="L572" s="15" t="s">
        <v>721</v>
      </c>
      <c r="M572" s="15" t="str">
        <f t="shared" si="8"/>
        <v>17773 Pontós</v>
      </c>
    </row>
    <row r="573" spans="9:13" ht="19.5" customHeight="1" thickBot="1" x14ac:dyDescent="0.3">
      <c r="I573" s="76" t="s">
        <v>1799</v>
      </c>
      <c r="J573" s="15" t="s">
        <v>722</v>
      </c>
      <c r="K573" s="77" t="s">
        <v>2095</v>
      </c>
      <c r="L573" s="15" t="s">
        <v>722</v>
      </c>
      <c r="M573" s="15" t="str">
        <f t="shared" si="8"/>
        <v>25740 Ponts</v>
      </c>
    </row>
    <row r="574" spans="9:13" ht="19.5" customHeight="1" thickBot="1" x14ac:dyDescent="0.3">
      <c r="I574" s="76" t="s">
        <v>1460</v>
      </c>
      <c r="J574" s="15" t="s">
        <v>723</v>
      </c>
      <c r="K574" s="77" t="s">
        <v>2095</v>
      </c>
      <c r="L574" s="15" t="s">
        <v>723</v>
      </c>
      <c r="M574" s="15" t="str">
        <f t="shared" si="8"/>
        <v>17834 Porqueres</v>
      </c>
    </row>
    <row r="575" spans="9:13" ht="19.5" customHeight="1" thickBot="1" x14ac:dyDescent="0.3">
      <c r="I575" s="76" t="s">
        <v>1800</v>
      </c>
      <c r="J575" s="15" t="s">
        <v>724</v>
      </c>
      <c r="K575" s="77" t="s">
        <v>2095</v>
      </c>
      <c r="L575" s="15" t="s">
        <v>724</v>
      </c>
      <c r="M575" s="15" t="str">
        <f t="shared" si="8"/>
        <v>43739 Porrera</v>
      </c>
    </row>
    <row r="576" spans="9:13" ht="19.5" customHeight="1" thickBot="1" x14ac:dyDescent="0.3">
      <c r="I576" s="76" t="s">
        <v>1801</v>
      </c>
      <c r="J576" s="15" t="s">
        <v>725</v>
      </c>
      <c r="K576" s="77" t="s">
        <v>2095</v>
      </c>
      <c r="L576" s="15" t="s">
        <v>1261</v>
      </c>
      <c r="M576" s="15" t="str">
        <f t="shared" si="8"/>
        <v>17489 El Port de la Selva</v>
      </c>
    </row>
    <row r="577" spans="9:13" ht="19.5" customHeight="1" thickBot="1" x14ac:dyDescent="0.3">
      <c r="I577" s="76" t="s">
        <v>1802</v>
      </c>
      <c r="J577" s="15" t="s">
        <v>726</v>
      </c>
      <c r="K577" s="77" t="s">
        <v>2095</v>
      </c>
      <c r="L577" s="15" t="s">
        <v>726</v>
      </c>
      <c r="M577" s="15" t="str">
        <f t="shared" si="8"/>
        <v>17497 Portbou</v>
      </c>
    </row>
    <row r="578" spans="9:13" ht="19.5" customHeight="1" thickBot="1" x14ac:dyDescent="0.3">
      <c r="I578" s="76" t="s">
        <v>1803</v>
      </c>
      <c r="J578" s="15" t="s">
        <v>727</v>
      </c>
      <c r="K578" s="77" t="s">
        <v>2095</v>
      </c>
      <c r="L578" s="15" t="s">
        <v>1262</v>
      </c>
      <c r="M578" s="15" t="str">
        <f t="shared" si="8"/>
        <v>25134 La Portella</v>
      </c>
    </row>
    <row r="579" spans="9:13" ht="19.5" customHeight="1" thickBot="1" x14ac:dyDescent="0.3">
      <c r="I579" s="76" t="s">
        <v>1804</v>
      </c>
      <c r="J579" s="15" t="s">
        <v>728</v>
      </c>
      <c r="K579" s="77" t="s">
        <v>2095</v>
      </c>
      <c r="L579" s="15" t="s">
        <v>728</v>
      </c>
      <c r="M579" s="15" t="str">
        <f t="shared" ref="M579:M642" si="9">CONCATENATE(I579,K579,L579)</f>
        <v>43774 Pradell de la Teixeta</v>
      </c>
    </row>
    <row r="580" spans="9:13" ht="19.5" customHeight="1" thickBot="1" x14ac:dyDescent="0.3">
      <c r="I580" s="76" t="s">
        <v>1474</v>
      </c>
      <c r="J580" s="15" t="s">
        <v>729</v>
      </c>
      <c r="K580" s="77" t="s">
        <v>2095</v>
      </c>
      <c r="L580" s="15" t="s">
        <v>729</v>
      </c>
      <c r="M580" s="15" t="str">
        <f t="shared" si="9"/>
        <v>43364 Prades</v>
      </c>
    </row>
    <row r="581" spans="9:13" ht="19.5" customHeight="1" thickBot="1" x14ac:dyDescent="0.3">
      <c r="I581" s="76" t="s">
        <v>1805</v>
      </c>
      <c r="J581" s="15" t="s">
        <v>730</v>
      </c>
      <c r="K581" s="77" t="s">
        <v>2095</v>
      </c>
      <c r="L581" s="15" t="s">
        <v>730</v>
      </c>
      <c r="M581" s="15" t="str">
        <f t="shared" si="9"/>
        <v>43595 Prat de Comte</v>
      </c>
    </row>
    <row r="582" spans="9:13" ht="19.5" customHeight="1" thickBot="1" x14ac:dyDescent="0.3">
      <c r="I582" s="76" t="s">
        <v>1806</v>
      </c>
      <c r="J582" s="15" t="s">
        <v>731</v>
      </c>
      <c r="K582" s="77" t="s">
        <v>2095</v>
      </c>
      <c r="L582" s="15" t="s">
        <v>1263</v>
      </c>
      <c r="M582" s="15" t="str">
        <f t="shared" si="9"/>
        <v>08820 El Prat de Llobregat</v>
      </c>
    </row>
    <row r="583" spans="9:13" ht="19.5" customHeight="1" thickBot="1" x14ac:dyDescent="0.3">
      <c r="I583" s="76" t="s">
        <v>1807</v>
      </c>
      <c r="J583" s="15" t="s">
        <v>732</v>
      </c>
      <c r="K583" s="77" t="s">
        <v>2095</v>
      </c>
      <c r="L583" s="15" t="s">
        <v>732</v>
      </c>
      <c r="M583" s="15" t="str">
        <f t="shared" si="9"/>
        <v>43320 Pratdip</v>
      </c>
    </row>
    <row r="584" spans="9:13" ht="19.5" customHeight="1" thickBot="1" x14ac:dyDescent="0.3">
      <c r="I584" s="76" t="s">
        <v>1808</v>
      </c>
      <c r="J584" s="15" t="s">
        <v>733</v>
      </c>
      <c r="K584" s="77" t="s">
        <v>2095</v>
      </c>
      <c r="L584" s="15" t="s">
        <v>733</v>
      </c>
      <c r="M584" s="15" t="str">
        <f t="shared" si="9"/>
        <v>08513 Prats de Lluçanès</v>
      </c>
    </row>
    <row r="585" spans="9:13" ht="19.5" customHeight="1" thickBot="1" x14ac:dyDescent="0.3">
      <c r="I585" s="76" t="s">
        <v>1455</v>
      </c>
      <c r="J585" s="15" t="s">
        <v>734</v>
      </c>
      <c r="K585" s="77" t="s">
        <v>2095</v>
      </c>
      <c r="L585" s="15" t="s">
        <v>1264</v>
      </c>
      <c r="M585" s="15" t="str">
        <f t="shared" si="9"/>
        <v>08281 Els Prats de Rei</v>
      </c>
    </row>
    <row r="586" spans="9:13" ht="19.5" customHeight="1" thickBot="1" x14ac:dyDescent="0.3">
      <c r="I586" s="76" t="s">
        <v>1809</v>
      </c>
      <c r="J586" s="15" t="s">
        <v>735</v>
      </c>
      <c r="K586" s="77" t="s">
        <v>2095</v>
      </c>
      <c r="L586" s="15" t="s">
        <v>735</v>
      </c>
      <c r="M586" s="15" t="str">
        <f t="shared" si="9"/>
        <v>25721 Prats i Sansor</v>
      </c>
    </row>
    <row r="587" spans="9:13" ht="19.5" customHeight="1" thickBot="1" x14ac:dyDescent="0.3">
      <c r="I587" s="76" t="s">
        <v>1810</v>
      </c>
      <c r="J587" s="15" t="s">
        <v>736</v>
      </c>
      <c r="K587" s="77" t="s">
        <v>2095</v>
      </c>
      <c r="L587" s="15" t="s">
        <v>736</v>
      </c>
      <c r="M587" s="15" t="str">
        <f t="shared" si="9"/>
        <v>25263 Preixana</v>
      </c>
    </row>
    <row r="588" spans="9:13" ht="19.5" customHeight="1" thickBot="1" x14ac:dyDescent="0.3">
      <c r="I588" s="76" t="s">
        <v>1811</v>
      </c>
      <c r="J588" s="15" t="s">
        <v>737</v>
      </c>
      <c r="K588" s="77" t="s">
        <v>2095</v>
      </c>
      <c r="L588" s="15" t="s">
        <v>737</v>
      </c>
      <c r="M588" s="15" t="str">
        <f t="shared" si="9"/>
        <v>25316 Preixens</v>
      </c>
    </row>
    <row r="589" spans="9:13" ht="19.5" customHeight="1" thickBot="1" x14ac:dyDescent="0.3">
      <c r="I589" s="76" t="s">
        <v>1812</v>
      </c>
      <c r="J589" s="15" t="s">
        <v>738</v>
      </c>
      <c r="K589" s="77" t="s">
        <v>2095</v>
      </c>
      <c r="L589" s="15" t="s">
        <v>738</v>
      </c>
      <c r="M589" s="15" t="str">
        <f t="shared" si="9"/>
        <v>08338 Premià de Dalt</v>
      </c>
    </row>
    <row r="590" spans="9:13" ht="19.5" customHeight="1" thickBot="1" x14ac:dyDescent="0.3">
      <c r="I590" s="76" t="s">
        <v>1813</v>
      </c>
      <c r="J590" s="15" t="s">
        <v>739</v>
      </c>
      <c r="K590" s="77" t="s">
        <v>2095</v>
      </c>
      <c r="L590" s="15" t="s">
        <v>739</v>
      </c>
      <c r="M590" s="15" t="str">
        <f t="shared" si="9"/>
        <v>08330 Premià de Mar</v>
      </c>
    </row>
    <row r="591" spans="9:13" ht="19.5" customHeight="1" thickBot="1" x14ac:dyDescent="0.3">
      <c r="I591" s="76" t="s">
        <v>1814</v>
      </c>
      <c r="J591" s="15" t="s">
        <v>740</v>
      </c>
      <c r="K591" s="77" t="s">
        <v>2095</v>
      </c>
      <c r="L591" s="15" t="s">
        <v>1265</v>
      </c>
      <c r="M591" s="15" t="str">
        <f t="shared" si="9"/>
        <v>17178 Les Preses</v>
      </c>
    </row>
    <row r="592" spans="9:13" ht="19.5" customHeight="1" thickBot="1" x14ac:dyDescent="0.3">
      <c r="I592" s="76" t="s">
        <v>1815</v>
      </c>
      <c r="J592" s="15" t="s">
        <v>741</v>
      </c>
      <c r="K592" s="77" t="s">
        <v>2095</v>
      </c>
      <c r="L592" s="15" t="s">
        <v>741</v>
      </c>
      <c r="M592" s="15" t="str">
        <f t="shared" si="9"/>
        <v>25727 Prullans</v>
      </c>
    </row>
    <row r="593" spans="9:13" ht="19.5" customHeight="1" thickBot="1" x14ac:dyDescent="0.3">
      <c r="I593" s="76" t="s">
        <v>1816</v>
      </c>
      <c r="J593" s="15" t="s">
        <v>742</v>
      </c>
      <c r="K593" s="77" t="s">
        <v>2095</v>
      </c>
      <c r="L593" s="15" t="s">
        <v>742</v>
      </c>
      <c r="M593" s="15" t="str">
        <f t="shared" si="9"/>
        <v>17520 Puigcerdà</v>
      </c>
    </row>
    <row r="594" spans="9:13" ht="19.5" customHeight="1" thickBot="1" x14ac:dyDescent="0.3">
      <c r="I594" s="76" t="s">
        <v>1817</v>
      </c>
      <c r="J594" s="15" t="s">
        <v>743</v>
      </c>
      <c r="K594" s="77" t="s">
        <v>2095</v>
      </c>
      <c r="L594" s="15" t="s">
        <v>743</v>
      </c>
      <c r="M594" s="15" t="str">
        <f t="shared" si="9"/>
        <v>08797 Puigdàlber</v>
      </c>
    </row>
    <row r="595" spans="9:13" ht="19.5" customHeight="1" thickBot="1" x14ac:dyDescent="0.3">
      <c r="I595" s="76" t="s">
        <v>1818</v>
      </c>
      <c r="J595" s="15" t="s">
        <v>744</v>
      </c>
      <c r="K595" s="77" t="s">
        <v>2095</v>
      </c>
      <c r="L595" s="15" t="s">
        <v>744</v>
      </c>
      <c r="M595" s="15" t="str">
        <f t="shared" si="9"/>
        <v>25420 Puiggròs</v>
      </c>
    </row>
    <row r="596" spans="9:13" ht="19.5" customHeight="1" thickBot="1" x14ac:dyDescent="0.3">
      <c r="I596" s="76" t="s">
        <v>1430</v>
      </c>
      <c r="J596" s="15" t="s">
        <v>745</v>
      </c>
      <c r="K596" s="77" t="s">
        <v>2095</v>
      </c>
      <c r="L596" s="15" t="s">
        <v>745</v>
      </c>
      <c r="M596" s="15" t="str">
        <f t="shared" si="9"/>
        <v>43812 Puigpelat</v>
      </c>
    </row>
    <row r="597" spans="9:13" ht="19.5" customHeight="1" thickBot="1" x14ac:dyDescent="0.3">
      <c r="I597" s="76" t="s">
        <v>1819</v>
      </c>
      <c r="J597" s="15" t="s">
        <v>746</v>
      </c>
      <c r="K597" s="77" t="s">
        <v>2095</v>
      </c>
      <c r="L597" s="15" t="s">
        <v>746</v>
      </c>
      <c r="M597" s="15" t="str">
        <f t="shared" si="9"/>
        <v>08692 Puig-reig</v>
      </c>
    </row>
    <row r="598" spans="9:13" ht="19.5" customHeight="1" thickBot="1" x14ac:dyDescent="0.3">
      <c r="I598" s="76" t="s">
        <v>1748</v>
      </c>
      <c r="J598" s="15" t="s">
        <v>747</v>
      </c>
      <c r="K598" s="77" t="s">
        <v>2095</v>
      </c>
      <c r="L598" s="15" t="s">
        <v>747</v>
      </c>
      <c r="M598" s="15" t="str">
        <f t="shared" si="9"/>
        <v>25318 Puigverd d'Agramunt</v>
      </c>
    </row>
    <row r="599" spans="9:13" ht="19.5" customHeight="1" thickBot="1" x14ac:dyDescent="0.3">
      <c r="I599" s="76" t="s">
        <v>1820</v>
      </c>
      <c r="J599" s="15" t="s">
        <v>748</v>
      </c>
      <c r="K599" s="77" t="s">
        <v>2095</v>
      </c>
      <c r="L599" s="15" t="s">
        <v>748</v>
      </c>
      <c r="M599" s="15" t="str">
        <f t="shared" si="9"/>
        <v>25153 Puigverd de Lleida</v>
      </c>
    </row>
    <row r="600" spans="9:13" ht="19.5" customHeight="1" thickBot="1" x14ac:dyDescent="0.3">
      <c r="I600" s="76" t="s">
        <v>1821</v>
      </c>
      <c r="J600" s="15" t="s">
        <v>749</v>
      </c>
      <c r="K600" s="77" t="s">
        <v>2095</v>
      </c>
      <c r="L600" s="15" t="s">
        <v>749</v>
      </c>
      <c r="M600" s="15" t="str">
        <f t="shared" si="9"/>
        <v>08282 Pujalt</v>
      </c>
    </row>
    <row r="601" spans="9:13" ht="19.5" customHeight="1" thickBot="1" x14ac:dyDescent="0.3">
      <c r="I601" s="76" t="s">
        <v>1425</v>
      </c>
      <c r="J601" s="15" t="s">
        <v>750</v>
      </c>
      <c r="K601" s="77" t="s">
        <v>2095</v>
      </c>
      <c r="L601" s="15" t="s">
        <v>1266</v>
      </c>
      <c r="M601" s="15" t="str">
        <f t="shared" si="9"/>
        <v>08619 La Quar</v>
      </c>
    </row>
    <row r="602" spans="9:13" ht="19.5" customHeight="1" thickBot="1" x14ac:dyDescent="0.3">
      <c r="I602" s="76" t="s">
        <v>1822</v>
      </c>
      <c r="J602" s="15" t="s">
        <v>751</v>
      </c>
      <c r="K602" s="77" t="s">
        <v>2095</v>
      </c>
      <c r="L602" s="15" t="s">
        <v>751</v>
      </c>
      <c r="M602" s="15" t="str">
        <f t="shared" si="9"/>
        <v>17242 Quart</v>
      </c>
    </row>
    <row r="603" spans="9:13" ht="19.5" customHeight="1" thickBot="1" x14ac:dyDescent="0.3">
      <c r="I603" s="76" t="s">
        <v>1462</v>
      </c>
      <c r="J603" s="15" t="s">
        <v>752</v>
      </c>
      <c r="K603" s="77" t="s">
        <v>2095</v>
      </c>
      <c r="L603" s="15" t="s">
        <v>752</v>
      </c>
      <c r="M603" s="15" t="str">
        <f t="shared" si="9"/>
        <v>17534 Queralbs</v>
      </c>
    </row>
    <row r="604" spans="9:13" ht="19.5" customHeight="1" thickBot="1" x14ac:dyDescent="0.3">
      <c r="I604" s="76" t="s">
        <v>1823</v>
      </c>
      <c r="J604" s="15" t="s">
        <v>753</v>
      </c>
      <c r="K604" s="77" t="s">
        <v>2095</v>
      </c>
      <c r="L604" s="15" t="s">
        <v>753</v>
      </c>
      <c r="M604" s="15" t="str">
        <f t="shared" si="9"/>
        <v>43816 Querol</v>
      </c>
    </row>
    <row r="605" spans="9:13" ht="19.5" customHeight="1" thickBot="1" x14ac:dyDescent="0.3">
      <c r="I605" s="76" t="s">
        <v>1824</v>
      </c>
      <c r="J605" s="15" t="s">
        <v>754</v>
      </c>
      <c r="K605" s="77" t="s">
        <v>2095</v>
      </c>
      <c r="L605" s="15" t="s">
        <v>754</v>
      </c>
      <c r="M605" s="15" t="str">
        <f t="shared" si="9"/>
        <v>17754 Rabós</v>
      </c>
    </row>
    <row r="606" spans="9:13" ht="19.5" customHeight="1" thickBot="1" x14ac:dyDescent="0.3">
      <c r="I606" s="76" t="s">
        <v>1825</v>
      </c>
      <c r="J606" s="15" t="s">
        <v>755</v>
      </c>
      <c r="K606" s="77" t="s">
        <v>2095</v>
      </c>
      <c r="L606" s="15" t="s">
        <v>755</v>
      </c>
      <c r="M606" s="15" t="str">
        <f t="shared" si="9"/>
        <v>08289 Rajadell</v>
      </c>
    </row>
    <row r="607" spans="9:13" ht="19.5" customHeight="1" thickBot="1" x14ac:dyDescent="0.3">
      <c r="I607" s="76" t="s">
        <v>1826</v>
      </c>
      <c r="J607" s="15" t="s">
        <v>756</v>
      </c>
      <c r="K607" s="77" t="s">
        <v>2095</v>
      </c>
      <c r="L607" s="15" t="s">
        <v>756</v>
      </c>
      <c r="M607" s="15" t="str">
        <f t="shared" si="9"/>
        <v>43513 Rasquera</v>
      </c>
    </row>
    <row r="608" spans="9:13" ht="19.5" customHeight="1" thickBot="1" x14ac:dyDescent="0.3">
      <c r="I608" s="76" t="s">
        <v>1827</v>
      </c>
      <c r="J608" s="15" t="s">
        <v>757</v>
      </c>
      <c r="K608" s="77" t="s">
        <v>2095</v>
      </c>
      <c r="L608" s="15" t="s">
        <v>757</v>
      </c>
      <c r="M608" s="15" t="str">
        <f t="shared" si="9"/>
        <v>17214 Regencós</v>
      </c>
    </row>
    <row r="609" spans="9:13" ht="19.5" customHeight="1" thickBot="1" x14ac:dyDescent="0.3">
      <c r="I609" s="76" t="s">
        <v>1828</v>
      </c>
      <c r="J609" s="15" t="s">
        <v>758</v>
      </c>
      <c r="K609" s="77" t="s">
        <v>2095</v>
      </c>
      <c r="L609" s="15" t="s">
        <v>758</v>
      </c>
      <c r="M609" s="15" t="str">
        <f t="shared" si="9"/>
        <v>08299 Rellinars</v>
      </c>
    </row>
    <row r="610" spans="9:13" ht="19.5" customHeight="1" thickBot="1" x14ac:dyDescent="0.3">
      <c r="I610" s="76" t="s">
        <v>1829</v>
      </c>
      <c r="J610" s="15" t="s">
        <v>759</v>
      </c>
      <c r="K610" s="77" t="s">
        <v>2095</v>
      </c>
      <c r="L610" s="15" t="s">
        <v>759</v>
      </c>
      <c r="M610" s="15" t="str">
        <f t="shared" si="9"/>
        <v>43886 Renau</v>
      </c>
    </row>
    <row r="611" spans="9:13" ht="19.5" customHeight="1" thickBot="1" x14ac:dyDescent="0.3">
      <c r="I611" s="76" t="s">
        <v>1830</v>
      </c>
      <c r="J611" s="15" t="s">
        <v>760</v>
      </c>
      <c r="K611" s="77" t="s">
        <v>2095</v>
      </c>
      <c r="L611" s="15" t="s">
        <v>760</v>
      </c>
      <c r="M611" s="15" t="str">
        <f t="shared" si="9"/>
        <v>43201 Reus</v>
      </c>
    </row>
    <row r="612" spans="9:13" ht="19.5" customHeight="1" thickBot="1" x14ac:dyDescent="0.3">
      <c r="I612" s="76" t="s">
        <v>1831</v>
      </c>
      <c r="J612" s="15" t="s">
        <v>761</v>
      </c>
      <c r="K612" s="77" t="s">
        <v>2095</v>
      </c>
      <c r="L612" s="15" t="s">
        <v>761</v>
      </c>
      <c r="M612" s="15" t="str">
        <f t="shared" si="9"/>
        <v>25594 Rialp</v>
      </c>
    </row>
    <row r="613" spans="9:13" ht="19.5" customHeight="1" thickBot="1" x14ac:dyDescent="0.3">
      <c r="I613" s="76" t="s">
        <v>1832</v>
      </c>
      <c r="J613" s="15" t="s">
        <v>762</v>
      </c>
      <c r="K613" s="77" t="s">
        <v>2095</v>
      </c>
      <c r="L613" s="15" t="s">
        <v>1267</v>
      </c>
      <c r="M613" s="15" t="str">
        <f t="shared" si="9"/>
        <v>43450 La Riba</v>
      </c>
    </row>
    <row r="614" spans="9:13" ht="19.5" customHeight="1" thickBot="1" x14ac:dyDescent="0.3">
      <c r="I614" s="76" t="s">
        <v>1833</v>
      </c>
      <c r="J614" s="15" t="s">
        <v>763</v>
      </c>
      <c r="K614" s="77" t="s">
        <v>2095</v>
      </c>
      <c r="L614" s="15" t="s">
        <v>763</v>
      </c>
      <c r="M614" s="15" t="str">
        <f t="shared" si="9"/>
        <v>43790 Riba-roja d'Ebre</v>
      </c>
    </row>
    <row r="615" spans="9:13" ht="19.5" customHeight="1" thickBot="1" x14ac:dyDescent="0.3">
      <c r="I615" s="76" t="s">
        <v>1834</v>
      </c>
      <c r="J615" s="15" t="s">
        <v>764</v>
      </c>
      <c r="K615" s="77" t="s">
        <v>2095</v>
      </c>
      <c r="L615" s="15" t="s">
        <v>764</v>
      </c>
      <c r="M615" s="15" t="str">
        <f t="shared" si="9"/>
        <v>25213 Ribera d'Ondara</v>
      </c>
    </row>
    <row r="616" spans="9:13" ht="19.5" customHeight="1" thickBot="1" x14ac:dyDescent="0.3">
      <c r="I616" s="76" t="s">
        <v>1835</v>
      </c>
      <c r="J616" s="15" t="s">
        <v>765</v>
      </c>
      <c r="K616" s="77" t="s">
        <v>2095</v>
      </c>
      <c r="L616" s="15" t="s">
        <v>765</v>
      </c>
      <c r="M616" s="15" t="str">
        <f t="shared" si="9"/>
        <v>25796 Ribera d'Urgellet</v>
      </c>
    </row>
    <row r="617" spans="9:13" ht="19.5" customHeight="1" thickBot="1" x14ac:dyDescent="0.3">
      <c r="I617" s="76" t="s">
        <v>1462</v>
      </c>
      <c r="J617" s="15" t="s">
        <v>766</v>
      </c>
      <c r="K617" s="77" t="s">
        <v>2095</v>
      </c>
      <c r="L617" s="15" t="s">
        <v>766</v>
      </c>
      <c r="M617" s="15" t="str">
        <f t="shared" si="9"/>
        <v>17534 Ribes de Freser</v>
      </c>
    </row>
    <row r="618" spans="9:13" ht="19.5" customHeight="1" thickBot="1" x14ac:dyDescent="0.3">
      <c r="I618" s="76" t="s">
        <v>1836</v>
      </c>
      <c r="J618" s="15" t="s">
        <v>767</v>
      </c>
      <c r="K618" s="77" t="s">
        <v>2095</v>
      </c>
      <c r="L618" s="15" t="s">
        <v>767</v>
      </c>
      <c r="M618" s="15" t="str">
        <f t="shared" si="9"/>
        <v>17404 Riells i Viabrea</v>
      </c>
    </row>
    <row r="619" spans="9:13" ht="19.5" customHeight="1" thickBot="1" x14ac:dyDescent="0.3">
      <c r="I619" s="76" t="s">
        <v>1837</v>
      </c>
      <c r="J619" s="15" t="s">
        <v>768</v>
      </c>
      <c r="K619" s="77" t="s">
        <v>2095</v>
      </c>
      <c r="L619" s="15" t="s">
        <v>1268</v>
      </c>
      <c r="M619" s="15" t="str">
        <f t="shared" si="9"/>
        <v>43762 La Riera de Gaià</v>
      </c>
    </row>
    <row r="620" spans="9:13" ht="19.5" customHeight="1" thickBot="1" x14ac:dyDescent="0.3">
      <c r="I620" s="76" t="s">
        <v>1518</v>
      </c>
      <c r="J620" s="15" t="s">
        <v>769</v>
      </c>
      <c r="K620" s="77" t="s">
        <v>2095</v>
      </c>
      <c r="L620" s="15" t="s">
        <v>769</v>
      </c>
      <c r="M620" s="15" t="str">
        <f t="shared" si="9"/>
        <v>25290 Riner</v>
      </c>
    </row>
    <row r="621" spans="9:13" ht="19.5" customHeight="1" thickBot="1" x14ac:dyDescent="0.3">
      <c r="I621" s="76" t="s">
        <v>1838</v>
      </c>
      <c r="J621" s="15" t="s">
        <v>770</v>
      </c>
      <c r="K621" s="77" t="s">
        <v>2095</v>
      </c>
      <c r="L621" s="15" t="s">
        <v>770</v>
      </c>
      <c r="M621" s="15" t="str">
        <f t="shared" si="9"/>
        <v>17500 Ripoll</v>
      </c>
    </row>
    <row r="622" spans="9:13" ht="19.5" customHeight="1" thickBot="1" x14ac:dyDescent="0.3">
      <c r="I622" s="76" t="s">
        <v>1839</v>
      </c>
      <c r="J622" s="15" t="s">
        <v>771</v>
      </c>
      <c r="K622" s="77" t="s">
        <v>2095</v>
      </c>
      <c r="L622" s="15" t="s">
        <v>771</v>
      </c>
      <c r="M622" s="15" t="str">
        <f t="shared" si="9"/>
        <v>08291 Ripollet</v>
      </c>
    </row>
    <row r="623" spans="9:13" ht="19.5" customHeight="1" thickBot="1" x14ac:dyDescent="0.3">
      <c r="I623" s="76" t="s">
        <v>1809</v>
      </c>
      <c r="J623" s="15" t="s">
        <v>772</v>
      </c>
      <c r="K623" s="77" t="s">
        <v>2095</v>
      </c>
      <c r="L623" s="15" t="s">
        <v>772</v>
      </c>
      <c r="M623" s="15" t="str">
        <f t="shared" si="9"/>
        <v>25721 Riu de Cerdanya</v>
      </c>
    </row>
    <row r="624" spans="9:13" ht="19.5" customHeight="1" thickBot="1" x14ac:dyDescent="0.3">
      <c r="I624" s="76" t="s">
        <v>1840</v>
      </c>
      <c r="J624" s="15" t="s">
        <v>773</v>
      </c>
      <c r="K624" s="77" t="s">
        <v>2095</v>
      </c>
      <c r="L624" s="15" t="s">
        <v>773</v>
      </c>
      <c r="M624" s="15" t="str">
        <f t="shared" si="9"/>
        <v>17421 Riudarenes</v>
      </c>
    </row>
    <row r="625" spans="9:13" ht="19.5" customHeight="1" thickBot="1" x14ac:dyDescent="0.3">
      <c r="I625" s="76" t="s">
        <v>1841</v>
      </c>
      <c r="J625" s="15" t="s">
        <v>774</v>
      </c>
      <c r="K625" s="77" t="s">
        <v>2095</v>
      </c>
      <c r="L625" s="15" t="s">
        <v>774</v>
      </c>
      <c r="M625" s="15" t="str">
        <f t="shared" si="9"/>
        <v>17179 Riudaura</v>
      </c>
    </row>
    <row r="626" spans="9:13" ht="19.5" customHeight="1" thickBot="1" x14ac:dyDescent="0.3">
      <c r="I626" s="76" t="s">
        <v>1842</v>
      </c>
      <c r="J626" s="15" t="s">
        <v>775</v>
      </c>
      <c r="K626" s="77" t="s">
        <v>2095</v>
      </c>
      <c r="L626" s="15" t="s">
        <v>775</v>
      </c>
      <c r="M626" s="15" t="str">
        <f t="shared" si="9"/>
        <v>43771 Riudecanyes</v>
      </c>
    </row>
    <row r="627" spans="9:13" ht="19.5" customHeight="1" thickBot="1" x14ac:dyDescent="0.3">
      <c r="I627" s="76" t="s">
        <v>1843</v>
      </c>
      <c r="J627" s="15" t="s">
        <v>776</v>
      </c>
      <c r="K627" s="77" t="s">
        <v>2095</v>
      </c>
      <c r="L627" s="15" t="s">
        <v>776</v>
      </c>
      <c r="M627" s="15" t="str">
        <f t="shared" si="9"/>
        <v>43390 Riudecols</v>
      </c>
    </row>
    <row r="628" spans="9:13" ht="19.5" customHeight="1" thickBot="1" x14ac:dyDescent="0.3">
      <c r="I628" s="76" t="s">
        <v>1844</v>
      </c>
      <c r="J628" s="15" t="s">
        <v>777</v>
      </c>
      <c r="K628" s="77" t="s">
        <v>2095</v>
      </c>
      <c r="L628" s="15" t="s">
        <v>777</v>
      </c>
      <c r="M628" s="15" t="str">
        <f t="shared" si="9"/>
        <v>17457 Riudellots de la Selva</v>
      </c>
    </row>
    <row r="629" spans="9:13" ht="19.5" customHeight="1" thickBot="1" x14ac:dyDescent="0.3">
      <c r="I629" s="76" t="s">
        <v>1845</v>
      </c>
      <c r="J629" s="15" t="s">
        <v>778</v>
      </c>
      <c r="K629" s="77" t="s">
        <v>2095</v>
      </c>
      <c r="L629" s="15" t="s">
        <v>778</v>
      </c>
      <c r="M629" s="15" t="str">
        <f t="shared" si="9"/>
        <v>43330 Riudoms</v>
      </c>
    </row>
    <row r="630" spans="9:13" ht="19.5" customHeight="1" thickBot="1" x14ac:dyDescent="0.3">
      <c r="I630" s="76" t="s">
        <v>1561</v>
      </c>
      <c r="J630" s="15" t="s">
        <v>779</v>
      </c>
      <c r="K630" s="77" t="s">
        <v>2095</v>
      </c>
      <c r="L630" s="15" t="s">
        <v>779</v>
      </c>
      <c r="M630" s="15" t="str">
        <f t="shared" si="9"/>
        <v>17469 Riumors</v>
      </c>
    </row>
    <row r="631" spans="9:13" ht="19.5" customHeight="1" thickBot="1" x14ac:dyDescent="0.3">
      <c r="I631" s="76" t="s">
        <v>1846</v>
      </c>
      <c r="J631" s="15" t="s">
        <v>780</v>
      </c>
      <c r="K631" s="77" t="s">
        <v>2095</v>
      </c>
      <c r="L631" s="15" t="s">
        <v>1269</v>
      </c>
      <c r="M631" s="15" t="str">
        <f t="shared" si="9"/>
        <v>08430 La Roca del Vallès</v>
      </c>
    </row>
    <row r="632" spans="9:13" ht="19.5" customHeight="1" thickBot="1" x14ac:dyDescent="0.3">
      <c r="I632" s="76" t="s">
        <v>1847</v>
      </c>
      <c r="J632" s="15" t="s">
        <v>781</v>
      </c>
      <c r="K632" s="77" t="s">
        <v>2095</v>
      </c>
      <c r="L632" s="15" t="s">
        <v>781</v>
      </c>
      <c r="M632" s="15" t="str">
        <f t="shared" si="9"/>
        <v>43426 Rocafort de Queralt</v>
      </c>
    </row>
    <row r="633" spans="9:13" ht="19.5" customHeight="1" thickBot="1" x14ac:dyDescent="0.3">
      <c r="I633" s="76" t="s">
        <v>1848</v>
      </c>
      <c r="J633" s="15" t="s">
        <v>782</v>
      </c>
      <c r="K633" s="77" t="s">
        <v>2095</v>
      </c>
      <c r="L633" s="15" t="s">
        <v>782</v>
      </c>
      <c r="M633" s="15" t="str">
        <f t="shared" si="9"/>
        <v>43883 Roda de Berà</v>
      </c>
    </row>
    <row r="634" spans="9:13" ht="19.5" customHeight="1" thickBot="1" x14ac:dyDescent="0.3">
      <c r="I634" s="76" t="s">
        <v>1675</v>
      </c>
      <c r="J634" s="15" t="s">
        <v>783</v>
      </c>
      <c r="K634" s="77" t="s">
        <v>2095</v>
      </c>
      <c r="L634" s="15" t="s">
        <v>783</v>
      </c>
      <c r="M634" s="15" t="str">
        <f t="shared" si="9"/>
        <v>08510 Roda de Ter</v>
      </c>
    </row>
    <row r="635" spans="9:13" ht="19.5" customHeight="1" thickBot="1" x14ac:dyDescent="0.3">
      <c r="I635" s="76" t="s">
        <v>1430</v>
      </c>
      <c r="J635" s="15" t="s">
        <v>784</v>
      </c>
      <c r="K635" s="77" t="s">
        <v>2095</v>
      </c>
      <c r="L635" s="15" t="s">
        <v>784</v>
      </c>
      <c r="M635" s="15" t="str">
        <f t="shared" si="9"/>
        <v>43812 Rodonyà</v>
      </c>
    </row>
    <row r="636" spans="9:13" ht="19.5" customHeight="1" thickBot="1" x14ac:dyDescent="0.3">
      <c r="I636" s="76" t="s">
        <v>1849</v>
      </c>
      <c r="J636" s="15" t="s">
        <v>785</v>
      </c>
      <c r="K636" s="77" t="s">
        <v>2095</v>
      </c>
      <c r="L636" s="15" t="s">
        <v>785</v>
      </c>
      <c r="M636" s="15" t="str">
        <f t="shared" si="9"/>
        <v>43520 Roquetes</v>
      </c>
    </row>
    <row r="637" spans="9:13" ht="19.5" customHeight="1" thickBot="1" x14ac:dyDescent="0.3">
      <c r="I637" s="76" t="s">
        <v>1850</v>
      </c>
      <c r="J637" s="15" t="s">
        <v>786</v>
      </c>
      <c r="K637" s="77" t="s">
        <v>2095</v>
      </c>
      <c r="L637" s="15" t="s">
        <v>786</v>
      </c>
      <c r="M637" s="15" t="str">
        <f t="shared" si="9"/>
        <v>17480 Roses</v>
      </c>
    </row>
    <row r="638" spans="9:13" ht="19.5" customHeight="1" thickBot="1" x14ac:dyDescent="0.3">
      <c r="I638" s="76" t="s">
        <v>1851</v>
      </c>
      <c r="J638" s="15" t="s">
        <v>787</v>
      </c>
      <c r="K638" s="77" t="s">
        <v>2095</v>
      </c>
      <c r="L638" s="15" t="s">
        <v>787</v>
      </c>
      <c r="M638" s="15" t="str">
        <f t="shared" si="9"/>
        <v>25124 Rosselló</v>
      </c>
    </row>
    <row r="639" spans="9:13" ht="19.5" customHeight="1" thickBot="1" x14ac:dyDescent="0.3">
      <c r="I639" s="76" t="s">
        <v>1852</v>
      </c>
      <c r="J639" s="15" t="s">
        <v>788</v>
      </c>
      <c r="K639" s="77" t="s">
        <v>2095</v>
      </c>
      <c r="L639" s="15" t="s">
        <v>1270</v>
      </c>
      <c r="M639" s="15" t="str">
        <f t="shared" si="9"/>
        <v>43142 El Rourell</v>
      </c>
    </row>
    <row r="640" spans="9:13" ht="19.5" customHeight="1" thickBot="1" x14ac:dyDescent="0.3">
      <c r="I640" s="76" t="s">
        <v>1853</v>
      </c>
      <c r="J640" s="15" t="s">
        <v>789</v>
      </c>
      <c r="K640" s="77" t="s">
        <v>2095</v>
      </c>
      <c r="L640" s="15" t="s">
        <v>789</v>
      </c>
      <c r="M640" s="15" t="str">
        <f t="shared" si="9"/>
        <v>08191 Rubí</v>
      </c>
    </row>
    <row r="641" spans="9:13" ht="19.5" customHeight="1" thickBot="1" x14ac:dyDescent="0.3">
      <c r="I641" s="76" t="s">
        <v>1500</v>
      </c>
      <c r="J641" s="15" t="s">
        <v>790</v>
      </c>
      <c r="K641" s="77" t="s">
        <v>2095</v>
      </c>
      <c r="L641" s="15" t="s">
        <v>790</v>
      </c>
      <c r="M641" s="15" t="str">
        <f t="shared" si="9"/>
        <v>08719 Rubió</v>
      </c>
    </row>
    <row r="642" spans="9:13" ht="19.5" customHeight="1" thickBot="1" x14ac:dyDescent="0.3">
      <c r="I642" s="76" t="s">
        <v>1854</v>
      </c>
      <c r="J642" s="15" t="s">
        <v>791</v>
      </c>
      <c r="K642" s="77" t="s">
        <v>2095</v>
      </c>
      <c r="L642" s="15" t="s">
        <v>791</v>
      </c>
      <c r="M642" s="15" t="str">
        <f t="shared" si="9"/>
        <v>17131 Rupià</v>
      </c>
    </row>
    <row r="643" spans="9:13" ht="19.5" customHeight="1" thickBot="1" x14ac:dyDescent="0.3">
      <c r="I643" s="76" t="s">
        <v>1855</v>
      </c>
      <c r="J643" s="15" t="s">
        <v>792</v>
      </c>
      <c r="K643" s="77" t="s">
        <v>2095</v>
      </c>
      <c r="L643" s="15" t="s">
        <v>792</v>
      </c>
      <c r="M643" s="15" t="str">
        <f t="shared" ref="M643:M706" si="10">CONCATENATE(I643,K643,L643)</f>
        <v>08569 Rupit i Pruit</v>
      </c>
    </row>
    <row r="644" spans="9:13" ht="19.5" customHeight="1" thickBot="1" x14ac:dyDescent="0.3">
      <c r="I644" s="76" t="s">
        <v>1856</v>
      </c>
      <c r="J644" s="15" t="s">
        <v>793</v>
      </c>
      <c r="K644" s="77" t="s">
        <v>2095</v>
      </c>
      <c r="L644" s="15" t="s">
        <v>793</v>
      </c>
      <c r="M644" s="15" t="str">
        <f t="shared" si="10"/>
        <v>08201 Sabadell</v>
      </c>
    </row>
    <row r="645" spans="9:13" ht="19.5" customHeight="1" thickBot="1" x14ac:dyDescent="0.3">
      <c r="I645" s="76" t="s">
        <v>1425</v>
      </c>
      <c r="J645" s="15" t="s">
        <v>794</v>
      </c>
      <c r="K645" s="77" t="s">
        <v>2095</v>
      </c>
      <c r="L645" s="15" t="s">
        <v>794</v>
      </c>
      <c r="M645" s="15" t="str">
        <f t="shared" si="10"/>
        <v>08619 Sagàs</v>
      </c>
    </row>
    <row r="646" spans="9:13" ht="19.5" customHeight="1" thickBot="1" x14ac:dyDescent="0.3">
      <c r="I646" s="76" t="s">
        <v>1857</v>
      </c>
      <c r="J646" s="15" t="s">
        <v>795</v>
      </c>
      <c r="K646" s="77" t="s">
        <v>2095</v>
      </c>
      <c r="L646" s="15" t="s">
        <v>795</v>
      </c>
      <c r="M646" s="15" t="str">
        <f t="shared" si="10"/>
        <v>25693 Salàs de Pallars</v>
      </c>
    </row>
    <row r="647" spans="9:13" ht="19.5" customHeight="1" thickBot="1" x14ac:dyDescent="0.3">
      <c r="I647" s="76" t="s">
        <v>1858</v>
      </c>
      <c r="J647" s="15" t="s">
        <v>796</v>
      </c>
      <c r="K647" s="77" t="s">
        <v>2095</v>
      </c>
      <c r="L647" s="15" t="s">
        <v>796</v>
      </c>
      <c r="M647" s="15" t="str">
        <f t="shared" si="10"/>
        <v>08697 Saldes</v>
      </c>
    </row>
    <row r="648" spans="9:13" ht="19.5" customHeight="1" thickBot="1" x14ac:dyDescent="0.3">
      <c r="I648" s="76" t="s">
        <v>1355</v>
      </c>
      <c r="J648" s="15" t="s">
        <v>797</v>
      </c>
      <c r="K648" s="77" t="s">
        <v>2095</v>
      </c>
      <c r="L648" s="15" t="s">
        <v>797</v>
      </c>
      <c r="M648" s="15" t="str">
        <f t="shared" si="10"/>
        <v>17853 Sales de Llierca</v>
      </c>
    </row>
    <row r="649" spans="9:13" ht="19.5" customHeight="1" thickBot="1" x14ac:dyDescent="0.3">
      <c r="I649" s="76" t="s">
        <v>1859</v>
      </c>
      <c r="J649" s="15" t="s">
        <v>798</v>
      </c>
      <c r="K649" s="77" t="s">
        <v>2095</v>
      </c>
      <c r="L649" s="15" t="s">
        <v>798</v>
      </c>
      <c r="M649" s="15" t="str">
        <f t="shared" si="10"/>
        <v>08650 Sallent</v>
      </c>
    </row>
    <row r="650" spans="9:13" ht="19.5" customHeight="1" thickBot="1" x14ac:dyDescent="0.3">
      <c r="I650" s="76" t="s">
        <v>1860</v>
      </c>
      <c r="J650" s="15" t="s">
        <v>799</v>
      </c>
      <c r="K650" s="77" t="s">
        <v>2095</v>
      </c>
      <c r="L650" s="15" t="s">
        <v>799</v>
      </c>
      <c r="M650" s="15" t="str">
        <f t="shared" si="10"/>
        <v>43885 Salomó</v>
      </c>
    </row>
    <row r="651" spans="9:13" ht="19.5" customHeight="1" thickBot="1" x14ac:dyDescent="0.3">
      <c r="I651" s="76" t="s">
        <v>1861</v>
      </c>
      <c r="J651" s="15" t="s">
        <v>800</v>
      </c>
      <c r="K651" s="77" t="s">
        <v>2095</v>
      </c>
      <c r="L651" s="15" t="s">
        <v>800</v>
      </c>
      <c r="M651" s="15" t="str">
        <f t="shared" si="10"/>
        <v>43840 Salou</v>
      </c>
    </row>
    <row r="652" spans="9:13" ht="19.5" customHeight="1" thickBot="1" x14ac:dyDescent="0.3">
      <c r="I652" s="76" t="s">
        <v>1862</v>
      </c>
      <c r="J652" s="15" t="s">
        <v>801</v>
      </c>
      <c r="K652" s="77" t="s">
        <v>2095</v>
      </c>
      <c r="L652" s="15" t="s">
        <v>801</v>
      </c>
      <c r="M652" s="15" t="str">
        <f t="shared" si="10"/>
        <v>17190 Salt</v>
      </c>
    </row>
    <row r="653" spans="9:13" ht="19.5" customHeight="1" thickBot="1" x14ac:dyDescent="0.3">
      <c r="I653" s="76" t="s">
        <v>1863</v>
      </c>
      <c r="J653" s="15" t="s">
        <v>802</v>
      </c>
      <c r="K653" s="77" t="s">
        <v>2095</v>
      </c>
      <c r="L653" s="15" t="s">
        <v>802</v>
      </c>
      <c r="M653" s="15" t="str">
        <f t="shared" si="10"/>
        <v>25753 Sanaüja</v>
      </c>
    </row>
    <row r="654" spans="9:13" ht="19.5" customHeight="1" thickBot="1" x14ac:dyDescent="0.3">
      <c r="I654" s="76" t="s">
        <v>1864</v>
      </c>
      <c r="J654" s="15" t="s">
        <v>803</v>
      </c>
      <c r="K654" s="77" t="s">
        <v>2095</v>
      </c>
      <c r="L654" s="15" t="s">
        <v>803</v>
      </c>
      <c r="M654" s="15" t="str">
        <f t="shared" si="10"/>
        <v>08930 Sant Adrià de Besòs</v>
      </c>
    </row>
    <row r="655" spans="9:13" ht="19.5" customHeight="1" thickBot="1" x14ac:dyDescent="0.3">
      <c r="I655" s="76" t="s">
        <v>1865</v>
      </c>
      <c r="J655" s="15" t="s">
        <v>804</v>
      </c>
      <c r="K655" s="77" t="s">
        <v>2095</v>
      </c>
      <c r="L655" s="15" t="s">
        <v>804</v>
      </c>
      <c r="M655" s="15" t="str">
        <f t="shared" si="10"/>
        <v>08586 Sant Agustí de Lluçanès</v>
      </c>
    </row>
    <row r="656" spans="9:13" ht="19.5" customHeight="1" thickBot="1" x14ac:dyDescent="0.3">
      <c r="I656" s="76" t="s">
        <v>1866</v>
      </c>
      <c r="J656" s="15" t="s">
        <v>805</v>
      </c>
      <c r="K656" s="77" t="s">
        <v>2095</v>
      </c>
      <c r="L656" s="15" t="s">
        <v>805</v>
      </c>
      <c r="M656" s="15" t="str">
        <f t="shared" si="10"/>
        <v>08740 Sant Andreu de la Barca</v>
      </c>
    </row>
    <row r="657" spans="9:13" ht="19.5" customHeight="1" thickBot="1" x14ac:dyDescent="0.3">
      <c r="I657" s="76" t="s">
        <v>1867</v>
      </c>
      <c r="J657" s="15" t="s">
        <v>806</v>
      </c>
      <c r="K657" s="77" t="s">
        <v>2095</v>
      </c>
      <c r="L657" s="15" t="s">
        <v>806</v>
      </c>
      <c r="M657" s="15" t="str">
        <f t="shared" si="10"/>
        <v>08392 Sant Andreu de Llavaneres</v>
      </c>
    </row>
    <row r="658" spans="9:13" ht="19.5" customHeight="1" thickBot="1" x14ac:dyDescent="0.3">
      <c r="I658" s="76" t="s">
        <v>1868</v>
      </c>
      <c r="J658" s="15" t="s">
        <v>807</v>
      </c>
      <c r="K658" s="77" t="s">
        <v>2095</v>
      </c>
      <c r="L658" s="15" t="s">
        <v>807</v>
      </c>
      <c r="M658" s="15" t="str">
        <f t="shared" si="10"/>
        <v>17454 Sant Andreu Salou</v>
      </c>
    </row>
    <row r="659" spans="9:13" ht="19.5" customHeight="1" thickBot="1" x14ac:dyDescent="0.3">
      <c r="I659" s="76" t="s">
        <v>1869</v>
      </c>
      <c r="J659" s="15" t="s">
        <v>808</v>
      </c>
      <c r="K659" s="77" t="s">
        <v>2095</v>
      </c>
      <c r="L659" s="15" t="s">
        <v>808</v>
      </c>
      <c r="M659" s="15" t="str">
        <f t="shared" si="10"/>
        <v>17154 Sant Aniol de Finestres</v>
      </c>
    </row>
    <row r="660" spans="9:13" ht="19.5" customHeight="1" thickBot="1" x14ac:dyDescent="0.3">
      <c r="I660" s="76" t="s">
        <v>1870</v>
      </c>
      <c r="J660" s="15" t="s">
        <v>809</v>
      </c>
      <c r="K660" s="77" t="s">
        <v>2095</v>
      </c>
      <c r="L660" s="15" t="s">
        <v>809</v>
      </c>
      <c r="M660" s="15" t="str">
        <f t="shared" si="10"/>
        <v>08459 Sant Antoni de Vilamajor</v>
      </c>
    </row>
    <row r="661" spans="9:13" ht="19.5" customHeight="1" thickBot="1" x14ac:dyDescent="0.3">
      <c r="I661" s="76" t="s">
        <v>1621</v>
      </c>
      <c r="J661" s="15" t="s">
        <v>810</v>
      </c>
      <c r="K661" s="77" t="s">
        <v>2095</v>
      </c>
      <c r="L661" s="15" t="s">
        <v>810</v>
      </c>
      <c r="M661" s="15" t="str">
        <f t="shared" si="10"/>
        <v>08503 Sant Bartomeu del Grau</v>
      </c>
    </row>
    <row r="662" spans="9:13" ht="19.5" customHeight="1" thickBot="1" x14ac:dyDescent="0.3">
      <c r="I662" s="76" t="s">
        <v>1871</v>
      </c>
      <c r="J662" s="15" t="s">
        <v>811</v>
      </c>
      <c r="K662" s="77" t="s">
        <v>2095</v>
      </c>
      <c r="L662" s="15" t="s">
        <v>811</v>
      </c>
      <c r="M662" s="15" t="str">
        <f t="shared" si="10"/>
        <v>08830 Sant Boi de Llobregat</v>
      </c>
    </row>
    <row r="663" spans="9:13" ht="19.5" customHeight="1" thickBot="1" x14ac:dyDescent="0.3">
      <c r="I663" s="76" t="s">
        <v>1770</v>
      </c>
      <c r="J663" s="15" t="s">
        <v>812</v>
      </c>
      <c r="K663" s="77" t="s">
        <v>2095</v>
      </c>
      <c r="L663" s="15" t="s">
        <v>812</v>
      </c>
      <c r="M663" s="15" t="str">
        <f t="shared" si="10"/>
        <v>08589 Sant Boi de Lluçanès</v>
      </c>
    </row>
    <row r="664" spans="9:13" ht="19.5" customHeight="1" thickBot="1" x14ac:dyDescent="0.3">
      <c r="I664" s="76" t="s">
        <v>1872</v>
      </c>
      <c r="J664" s="15" t="s">
        <v>813</v>
      </c>
      <c r="K664" s="77" t="s">
        <v>2095</v>
      </c>
      <c r="L664" s="15" t="s">
        <v>813</v>
      </c>
      <c r="M664" s="15" t="str">
        <f t="shared" si="10"/>
        <v>43540 Sant Carles de la Ràpita</v>
      </c>
    </row>
    <row r="665" spans="9:13" ht="19.5" customHeight="1" thickBot="1" x14ac:dyDescent="0.3">
      <c r="I665" s="76" t="s">
        <v>1873</v>
      </c>
      <c r="J665" s="15" t="s">
        <v>814</v>
      </c>
      <c r="K665" s="77" t="s">
        <v>2095</v>
      </c>
      <c r="L665" s="15" t="s">
        <v>814</v>
      </c>
      <c r="M665" s="15" t="str">
        <f t="shared" si="10"/>
        <v>08396 Sant Cebrià de Vallalta</v>
      </c>
    </row>
    <row r="666" spans="9:13" ht="19.5" customHeight="1" thickBot="1" x14ac:dyDescent="0.3">
      <c r="I666" s="76" t="s">
        <v>1571</v>
      </c>
      <c r="J666" s="15" t="s">
        <v>815</v>
      </c>
      <c r="K666" s="77" t="s">
        <v>2095</v>
      </c>
      <c r="L666" s="15" t="s">
        <v>815</v>
      </c>
      <c r="M666" s="15" t="str">
        <f t="shared" si="10"/>
        <v>08470 Sant Celoni</v>
      </c>
    </row>
    <row r="667" spans="9:13" ht="19.5" customHeight="1" thickBot="1" x14ac:dyDescent="0.3">
      <c r="I667" s="76" t="s">
        <v>1874</v>
      </c>
      <c r="J667" s="15" t="s">
        <v>816</v>
      </c>
      <c r="K667" s="77" t="s">
        <v>2095</v>
      </c>
      <c r="L667" s="15" t="s">
        <v>816</v>
      </c>
      <c r="M667" s="15" t="str">
        <f t="shared" si="10"/>
        <v>08849 Sant Climent de Llobregat</v>
      </c>
    </row>
    <row r="668" spans="9:13" ht="19.5" customHeight="1" thickBot="1" x14ac:dyDescent="0.3">
      <c r="I668" s="76" t="s">
        <v>1875</v>
      </c>
      <c r="J668" s="15" t="s">
        <v>817</v>
      </c>
      <c r="K668" s="77" t="s">
        <v>2095</v>
      </c>
      <c r="L668" s="15" t="s">
        <v>817</v>
      </c>
      <c r="M668" s="15" t="str">
        <f t="shared" si="10"/>
        <v>17751 Sant Climent Sescebes</v>
      </c>
    </row>
    <row r="669" spans="9:13" ht="19.5" customHeight="1" thickBot="1" x14ac:dyDescent="0.3">
      <c r="I669" s="76" t="s">
        <v>1876</v>
      </c>
      <c r="J669" s="15" t="s">
        <v>818</v>
      </c>
      <c r="K669" s="77" t="s">
        <v>2095</v>
      </c>
      <c r="L669" s="15" t="s">
        <v>818</v>
      </c>
      <c r="M669" s="15" t="str">
        <f t="shared" si="10"/>
        <v>08172 Sant Cugat del Vallès</v>
      </c>
    </row>
    <row r="670" spans="9:13" ht="19.5" customHeight="1" thickBot="1" x14ac:dyDescent="0.3">
      <c r="I670" s="76" t="s">
        <v>1877</v>
      </c>
      <c r="J670" s="15" t="s">
        <v>819</v>
      </c>
      <c r="K670" s="77" t="s">
        <v>2095</v>
      </c>
      <c r="L670" s="15" t="s">
        <v>819</v>
      </c>
      <c r="M670" s="15" t="str">
        <f t="shared" si="10"/>
        <v>08798 Sant Cugat Sesgarrigues</v>
      </c>
    </row>
    <row r="671" spans="9:13" ht="19.5" customHeight="1" thickBot="1" x14ac:dyDescent="0.3">
      <c r="I671" s="76" t="s">
        <v>1484</v>
      </c>
      <c r="J671" s="15" t="s">
        <v>820</v>
      </c>
      <c r="K671" s="77" t="s">
        <v>2095</v>
      </c>
      <c r="L671" s="15" t="s">
        <v>820</v>
      </c>
      <c r="M671" s="15" t="str">
        <f t="shared" si="10"/>
        <v>25632 Sant Esteve de la Sarga</v>
      </c>
    </row>
    <row r="672" spans="9:13" ht="19.5" customHeight="1" thickBot="1" x14ac:dyDescent="0.3">
      <c r="I672" s="76" t="s">
        <v>1878</v>
      </c>
      <c r="J672" s="15" t="s">
        <v>821</v>
      </c>
      <c r="K672" s="77" t="s">
        <v>2095</v>
      </c>
      <c r="L672" s="15" t="s">
        <v>821</v>
      </c>
      <c r="M672" s="15" t="str">
        <f t="shared" si="10"/>
        <v>08461 Sant Esteve de Palautordera</v>
      </c>
    </row>
    <row r="673" spans="9:13" ht="19.5" customHeight="1" thickBot="1" x14ac:dyDescent="0.3">
      <c r="I673" s="76" t="s">
        <v>1879</v>
      </c>
      <c r="J673" s="15" t="s">
        <v>822</v>
      </c>
      <c r="K673" s="77" t="s">
        <v>2095</v>
      </c>
      <c r="L673" s="15" t="s">
        <v>822</v>
      </c>
      <c r="M673" s="15" t="str">
        <f t="shared" si="10"/>
        <v>08635 Sant Esteve Sesrovires</v>
      </c>
    </row>
    <row r="674" spans="9:13" ht="19.5" customHeight="1" thickBot="1" x14ac:dyDescent="0.3">
      <c r="I674" s="76" t="s">
        <v>1880</v>
      </c>
      <c r="J674" s="15" t="s">
        <v>823</v>
      </c>
      <c r="K674" s="77" t="s">
        <v>2095</v>
      </c>
      <c r="L674" s="15" t="s">
        <v>823</v>
      </c>
      <c r="M674" s="15" t="str">
        <f t="shared" si="10"/>
        <v>17451 Sant Feliu de Buixalleu</v>
      </c>
    </row>
    <row r="675" spans="9:13" ht="19.5" customHeight="1" thickBot="1" x14ac:dyDescent="0.3">
      <c r="I675" s="76" t="s">
        <v>1881</v>
      </c>
      <c r="J675" s="15" t="s">
        <v>824</v>
      </c>
      <c r="K675" s="77" t="s">
        <v>2095</v>
      </c>
      <c r="L675" s="15" t="s">
        <v>824</v>
      </c>
      <c r="M675" s="15" t="str">
        <f t="shared" si="10"/>
        <v>08182 Sant Feliu de Codines</v>
      </c>
    </row>
    <row r="676" spans="9:13" ht="19.5" customHeight="1" thickBot="1" x14ac:dyDescent="0.3">
      <c r="I676" s="76" t="s">
        <v>1882</v>
      </c>
      <c r="J676" s="15" t="s">
        <v>825</v>
      </c>
      <c r="K676" s="77" t="s">
        <v>2095</v>
      </c>
      <c r="L676" s="15" t="s">
        <v>825</v>
      </c>
      <c r="M676" s="15" t="str">
        <f t="shared" si="10"/>
        <v>17220 Sant Feliu de Guíxols</v>
      </c>
    </row>
    <row r="677" spans="9:13" ht="19.5" customHeight="1" thickBot="1" x14ac:dyDescent="0.3">
      <c r="I677" s="76" t="s">
        <v>1883</v>
      </c>
      <c r="J677" s="15" t="s">
        <v>826</v>
      </c>
      <c r="K677" s="77" t="s">
        <v>2095</v>
      </c>
      <c r="L677" s="15" t="s">
        <v>826</v>
      </c>
      <c r="M677" s="15" t="str">
        <f t="shared" si="10"/>
        <v>08980 Sant Feliu de Llobregat</v>
      </c>
    </row>
    <row r="678" spans="9:13" ht="19.5" customHeight="1" thickBot="1" x14ac:dyDescent="0.3">
      <c r="I678" s="76" t="s">
        <v>1884</v>
      </c>
      <c r="J678" s="15" t="s">
        <v>827</v>
      </c>
      <c r="K678" s="77" t="s">
        <v>2095</v>
      </c>
      <c r="L678" s="15" t="s">
        <v>827</v>
      </c>
      <c r="M678" s="15" t="str">
        <f t="shared" si="10"/>
        <v>17174 Sant Feliu de Pallerols</v>
      </c>
    </row>
    <row r="679" spans="9:13" ht="19.5" customHeight="1" thickBot="1" x14ac:dyDescent="0.3">
      <c r="I679" s="76" t="s">
        <v>1885</v>
      </c>
      <c r="J679" s="15" t="s">
        <v>828</v>
      </c>
      <c r="K679" s="77" t="s">
        <v>2095</v>
      </c>
      <c r="L679" s="15" t="s">
        <v>828</v>
      </c>
      <c r="M679" s="15" t="str">
        <f t="shared" si="10"/>
        <v>08274 Sant Feliu Sasserra</v>
      </c>
    </row>
    <row r="680" spans="9:13" ht="19.5" customHeight="1" thickBot="1" x14ac:dyDescent="0.3">
      <c r="I680" s="76" t="s">
        <v>1409</v>
      </c>
      <c r="J680" s="15" t="s">
        <v>829</v>
      </c>
      <c r="K680" s="77" t="s">
        <v>2095</v>
      </c>
      <c r="L680" s="15" t="s">
        <v>829</v>
      </c>
      <c r="M680" s="15" t="str">
        <f t="shared" si="10"/>
        <v>17850 Sant Ferriol</v>
      </c>
    </row>
    <row r="681" spans="9:13" ht="19.5" customHeight="1" thickBot="1" x14ac:dyDescent="0.3">
      <c r="I681" s="76" t="s">
        <v>1886</v>
      </c>
      <c r="J681" s="15" t="s">
        <v>830</v>
      </c>
      <c r="K681" s="77" t="s">
        <v>2095</v>
      </c>
      <c r="L681" s="15" t="s">
        <v>830</v>
      </c>
      <c r="M681" s="15" t="str">
        <f t="shared" si="10"/>
        <v>08105 Sant Fost de Campsentelles</v>
      </c>
    </row>
    <row r="682" spans="9:13" ht="19.5" customHeight="1" thickBot="1" x14ac:dyDescent="0.3">
      <c r="I682" s="76" t="s">
        <v>1887</v>
      </c>
      <c r="J682" s="15" t="s">
        <v>831</v>
      </c>
      <c r="K682" s="77" t="s">
        <v>2095</v>
      </c>
      <c r="L682" s="15" t="s">
        <v>831</v>
      </c>
      <c r="M682" s="15" t="str">
        <f t="shared" si="10"/>
        <v>08272 Sant Fruitós de Bages</v>
      </c>
    </row>
    <row r="683" spans="9:13" ht="19.5" customHeight="1" thickBot="1" x14ac:dyDescent="0.3">
      <c r="I683" s="76" t="s">
        <v>1888</v>
      </c>
      <c r="J683" s="15" t="s">
        <v>832</v>
      </c>
      <c r="K683" s="77" t="s">
        <v>2095</v>
      </c>
      <c r="L683" s="15" t="s">
        <v>832</v>
      </c>
      <c r="M683" s="15" t="str">
        <f t="shared" si="10"/>
        <v>17150 Sant Gregori</v>
      </c>
    </row>
    <row r="684" spans="9:13" ht="19.5" customHeight="1" thickBot="1" x14ac:dyDescent="0.3">
      <c r="I684" s="76" t="s">
        <v>1889</v>
      </c>
      <c r="J684" s="15" t="s">
        <v>833</v>
      </c>
      <c r="K684" s="77" t="s">
        <v>2095</v>
      </c>
      <c r="L684" s="15" t="s">
        <v>833</v>
      </c>
      <c r="M684" s="15" t="str">
        <f t="shared" si="10"/>
        <v>25270 Sant Guim de Freixenet</v>
      </c>
    </row>
    <row r="685" spans="9:13" ht="19.5" customHeight="1" thickBot="1" x14ac:dyDescent="0.3">
      <c r="I685" s="76" t="s">
        <v>1684</v>
      </c>
      <c r="J685" s="15" t="s">
        <v>834</v>
      </c>
      <c r="K685" s="77" t="s">
        <v>2095</v>
      </c>
      <c r="L685" s="15" t="s">
        <v>834</v>
      </c>
      <c r="M685" s="15" t="str">
        <f t="shared" si="10"/>
        <v>25211 Sant Guim de la Plana</v>
      </c>
    </row>
    <row r="686" spans="9:13" ht="19.5" customHeight="1" thickBot="1" x14ac:dyDescent="0.3">
      <c r="I686" s="76" t="s">
        <v>1890</v>
      </c>
      <c r="J686" s="15" t="s">
        <v>835</v>
      </c>
      <c r="K686" s="77" t="s">
        <v>2095</v>
      </c>
      <c r="L686" s="15" t="s">
        <v>835</v>
      </c>
      <c r="M686" s="15" t="str">
        <f t="shared" si="10"/>
        <v>17403 Sant Hilari Sacalm</v>
      </c>
    </row>
    <row r="687" spans="9:13" ht="19.5" customHeight="1" thickBot="1" x14ac:dyDescent="0.3">
      <c r="I687" s="76" t="s">
        <v>1891</v>
      </c>
      <c r="J687" s="15" t="s">
        <v>836</v>
      </c>
      <c r="K687" s="77" t="s">
        <v>2095</v>
      </c>
      <c r="L687" s="15" t="s">
        <v>836</v>
      </c>
      <c r="M687" s="15" t="str">
        <f t="shared" si="10"/>
        <v>08512 Sant Hipòlit de Voltregà</v>
      </c>
    </row>
    <row r="688" spans="9:13" ht="19.5" customHeight="1" thickBot="1" x14ac:dyDescent="0.3">
      <c r="I688" s="76" t="s">
        <v>1892</v>
      </c>
      <c r="J688" s="15" t="s">
        <v>837</v>
      </c>
      <c r="K688" s="77" t="s">
        <v>2095</v>
      </c>
      <c r="L688" s="15" t="s">
        <v>837</v>
      </c>
      <c r="M688" s="15" t="str">
        <f t="shared" si="10"/>
        <v>08359 Sant Iscle de Vallalta</v>
      </c>
    </row>
    <row r="689" spans="9:13" ht="19.5" customHeight="1" thickBot="1" x14ac:dyDescent="0.3">
      <c r="I689" s="76" t="s">
        <v>1425</v>
      </c>
      <c r="J689" s="15" t="s">
        <v>838</v>
      </c>
      <c r="K689" s="77" t="s">
        <v>2095</v>
      </c>
      <c r="L689" s="15" t="s">
        <v>838</v>
      </c>
      <c r="M689" s="15" t="str">
        <f t="shared" si="10"/>
        <v>08619 Sant Jaume de Frontanyà</v>
      </c>
    </row>
    <row r="690" spans="9:13" ht="19.5" customHeight="1" thickBot="1" x14ac:dyDescent="0.3">
      <c r="I690" s="76" t="s">
        <v>1893</v>
      </c>
      <c r="J690" s="15" t="s">
        <v>839</v>
      </c>
      <c r="K690" s="77" t="s">
        <v>2095</v>
      </c>
      <c r="L690" s="15" t="s">
        <v>839</v>
      </c>
      <c r="M690" s="15" t="str">
        <f t="shared" si="10"/>
        <v>17854 Sant Jaume de Llierca</v>
      </c>
    </row>
    <row r="691" spans="9:13" ht="19.5" customHeight="1" thickBot="1" x14ac:dyDescent="0.3">
      <c r="I691" s="76" t="s">
        <v>1894</v>
      </c>
      <c r="J691" s="15" t="s">
        <v>840</v>
      </c>
      <c r="K691" s="77" t="s">
        <v>2095</v>
      </c>
      <c r="L691" s="15" t="s">
        <v>840</v>
      </c>
      <c r="M691" s="15" t="str">
        <f t="shared" si="10"/>
        <v>43713 Sant Jaume dels Domenys</v>
      </c>
    </row>
    <row r="692" spans="9:13" ht="19.5" customHeight="1" thickBot="1" x14ac:dyDescent="0.3">
      <c r="I692" s="76" t="s">
        <v>1895</v>
      </c>
      <c r="J692" s="15" t="s">
        <v>841</v>
      </c>
      <c r="K692" s="77" t="s">
        <v>2095</v>
      </c>
      <c r="L692" s="15" t="s">
        <v>841</v>
      </c>
      <c r="M692" s="15" t="str">
        <f t="shared" si="10"/>
        <v>43877 Sant Jaume d'Enveja</v>
      </c>
    </row>
    <row r="693" spans="9:13" ht="19.5" customHeight="1" thickBot="1" x14ac:dyDescent="0.3">
      <c r="I693" s="76" t="s">
        <v>1896</v>
      </c>
      <c r="J693" s="15" t="s">
        <v>842</v>
      </c>
      <c r="K693" s="77" t="s">
        <v>2095</v>
      </c>
      <c r="L693" s="15" t="s">
        <v>842</v>
      </c>
      <c r="M693" s="15" t="str">
        <f t="shared" si="10"/>
        <v>17860 Sant Joan de les Abadesses</v>
      </c>
    </row>
    <row r="694" spans="9:13" ht="19.5" customHeight="1" thickBot="1" x14ac:dyDescent="0.3">
      <c r="I694" s="76" t="s">
        <v>1567</v>
      </c>
      <c r="J694" s="15" t="s">
        <v>843</v>
      </c>
      <c r="K694" s="77" t="s">
        <v>2095</v>
      </c>
      <c r="L694" s="15" t="s">
        <v>843</v>
      </c>
      <c r="M694" s="15" t="str">
        <f t="shared" si="10"/>
        <v>17463 Sant Joan de Mollet</v>
      </c>
    </row>
    <row r="695" spans="9:13" ht="19.5" customHeight="1" thickBot="1" x14ac:dyDescent="0.3">
      <c r="I695" s="76" t="s">
        <v>1897</v>
      </c>
      <c r="J695" s="15" t="s">
        <v>844</v>
      </c>
      <c r="K695" s="77" t="s">
        <v>2095</v>
      </c>
      <c r="L695" s="15" t="s">
        <v>844</v>
      </c>
      <c r="M695" s="15" t="str">
        <f t="shared" si="10"/>
        <v>08250 Sant Joan de Vilatorrada</v>
      </c>
    </row>
    <row r="696" spans="9:13" ht="19.5" customHeight="1" thickBot="1" x14ac:dyDescent="0.3">
      <c r="I696" s="76" t="s">
        <v>1898</v>
      </c>
      <c r="J696" s="15" t="s">
        <v>845</v>
      </c>
      <c r="K696" s="77" t="s">
        <v>2095</v>
      </c>
      <c r="L696" s="15" t="s">
        <v>845</v>
      </c>
      <c r="M696" s="15" t="str">
        <f t="shared" si="10"/>
        <v>08970 Sant Joan Despí</v>
      </c>
    </row>
    <row r="697" spans="9:13" ht="19.5" customHeight="1" thickBot="1" x14ac:dyDescent="0.3">
      <c r="I697" s="76" t="s">
        <v>1899</v>
      </c>
      <c r="J697" s="15" t="s">
        <v>846</v>
      </c>
      <c r="K697" s="77" t="s">
        <v>2095</v>
      </c>
      <c r="L697" s="15" t="s">
        <v>846</v>
      </c>
      <c r="M697" s="15" t="str">
        <f t="shared" si="10"/>
        <v>17857 Sant Joan les Fonts</v>
      </c>
    </row>
    <row r="698" spans="9:13" ht="19.5" customHeight="1" thickBot="1" x14ac:dyDescent="0.3">
      <c r="I698" s="76" t="s">
        <v>1515</v>
      </c>
      <c r="J698" s="15" t="s">
        <v>847</v>
      </c>
      <c r="K698" s="77" t="s">
        <v>2095</v>
      </c>
      <c r="L698" s="15" t="s">
        <v>847</v>
      </c>
      <c r="M698" s="15" t="str">
        <f t="shared" si="10"/>
        <v>17464 Sant Jordi Desvalls</v>
      </c>
    </row>
    <row r="699" spans="9:13" ht="19.5" customHeight="1" thickBot="1" x14ac:dyDescent="0.3">
      <c r="I699" s="76" t="s">
        <v>1616</v>
      </c>
      <c r="J699" s="15" t="s">
        <v>848</v>
      </c>
      <c r="K699" s="77" t="s">
        <v>2095</v>
      </c>
      <c r="L699" s="15" t="s">
        <v>848</v>
      </c>
      <c r="M699" s="15" t="str">
        <f t="shared" si="10"/>
        <v>08694 Sant Julià de Cerdanyola</v>
      </c>
    </row>
    <row r="700" spans="9:13" ht="19.5" customHeight="1" thickBot="1" x14ac:dyDescent="0.3">
      <c r="I700" s="76" t="s">
        <v>1900</v>
      </c>
      <c r="J700" s="15" t="s">
        <v>849</v>
      </c>
      <c r="K700" s="77" t="s">
        <v>2095</v>
      </c>
      <c r="L700" s="15" t="s">
        <v>849</v>
      </c>
      <c r="M700" s="15" t="str">
        <f t="shared" si="10"/>
        <v>17481 Sant Julià de Ramis</v>
      </c>
    </row>
    <row r="701" spans="9:13" ht="19.5" customHeight="1" thickBot="1" x14ac:dyDescent="0.3">
      <c r="I701" s="76" t="s">
        <v>1901</v>
      </c>
      <c r="J701" s="15" t="s">
        <v>850</v>
      </c>
      <c r="K701" s="77" t="s">
        <v>2095</v>
      </c>
      <c r="L701" s="15" t="s">
        <v>850</v>
      </c>
      <c r="M701" s="15" t="str">
        <f t="shared" si="10"/>
        <v>08504 Sant Julià de Vilatorta</v>
      </c>
    </row>
    <row r="702" spans="9:13" ht="19.5" customHeight="1" thickBot="1" x14ac:dyDescent="0.3">
      <c r="I702" s="76" t="s">
        <v>1902</v>
      </c>
      <c r="J702" s="15" t="s">
        <v>851</v>
      </c>
      <c r="K702" s="77" t="s">
        <v>2095</v>
      </c>
      <c r="L702" s="15" t="s">
        <v>851</v>
      </c>
      <c r="M702" s="15" t="str">
        <f t="shared" si="10"/>
        <v>17164 Sant Julià del Llor i Bonmatí</v>
      </c>
    </row>
    <row r="703" spans="9:13" ht="19.5" customHeight="1" thickBot="1" x14ac:dyDescent="0.3">
      <c r="I703" s="76" t="s">
        <v>1903</v>
      </c>
      <c r="J703" s="15" t="s">
        <v>852</v>
      </c>
      <c r="K703" s="77" t="s">
        <v>2095</v>
      </c>
      <c r="L703" s="15" t="s">
        <v>852</v>
      </c>
      <c r="M703" s="15" t="str">
        <f t="shared" si="10"/>
        <v>08960 Sant Just Desvern</v>
      </c>
    </row>
    <row r="704" spans="9:13" ht="19.5" customHeight="1" thickBot="1" x14ac:dyDescent="0.3">
      <c r="I704" s="76" t="s">
        <v>1904</v>
      </c>
      <c r="J704" s="15" t="s">
        <v>853</v>
      </c>
      <c r="K704" s="77" t="s">
        <v>2095</v>
      </c>
      <c r="L704" s="15" t="s">
        <v>853</v>
      </c>
      <c r="M704" s="15" t="str">
        <f t="shared" si="10"/>
        <v>17732 Sant Llorenç de la Muga</v>
      </c>
    </row>
    <row r="705" spans="9:13" ht="19.5" customHeight="1" thickBot="1" x14ac:dyDescent="0.3">
      <c r="I705" s="76" t="s">
        <v>1905</v>
      </c>
      <c r="J705" s="15" t="s">
        <v>854</v>
      </c>
      <c r="K705" s="77" t="s">
        <v>2095</v>
      </c>
      <c r="L705" s="15" t="s">
        <v>854</v>
      </c>
      <c r="M705" s="15" t="str">
        <f t="shared" si="10"/>
        <v>25282 Sant Llorenç de Morunys</v>
      </c>
    </row>
    <row r="706" spans="9:13" ht="19.5" customHeight="1" thickBot="1" x14ac:dyDescent="0.3">
      <c r="I706" s="76" t="s">
        <v>1906</v>
      </c>
      <c r="J706" s="15" t="s">
        <v>855</v>
      </c>
      <c r="K706" s="77" t="s">
        <v>2095</v>
      </c>
      <c r="L706" s="15" t="s">
        <v>855</v>
      </c>
      <c r="M706" s="15" t="str">
        <f t="shared" si="10"/>
        <v>08791 Sant Llorenç d'Hortons</v>
      </c>
    </row>
    <row r="707" spans="9:13" ht="19.5" customHeight="1" thickBot="1" x14ac:dyDescent="0.3">
      <c r="I707" s="76" t="s">
        <v>1907</v>
      </c>
      <c r="J707" s="15" t="s">
        <v>856</v>
      </c>
      <c r="K707" s="77" t="s">
        <v>2095</v>
      </c>
      <c r="L707" s="15" t="s">
        <v>856</v>
      </c>
      <c r="M707" s="15" t="str">
        <f t="shared" ref="M707:M770" si="11">CONCATENATE(I707,K707,L707)</f>
        <v>08212 Sant Llorenç Savall</v>
      </c>
    </row>
    <row r="708" spans="9:13" ht="19.5" customHeight="1" thickBot="1" x14ac:dyDescent="0.3">
      <c r="I708" s="76" t="s">
        <v>1908</v>
      </c>
      <c r="J708" s="15" t="s">
        <v>857</v>
      </c>
      <c r="K708" s="77" t="s">
        <v>2095</v>
      </c>
      <c r="L708" s="15" t="s">
        <v>857</v>
      </c>
      <c r="M708" s="15" t="str">
        <f t="shared" si="11"/>
        <v>08515 Sant Martí d'Albars</v>
      </c>
    </row>
    <row r="709" spans="9:13" ht="19.5" customHeight="1" thickBot="1" x14ac:dyDescent="0.3">
      <c r="I709" s="76" t="s">
        <v>1909</v>
      </c>
      <c r="J709" s="15" t="s">
        <v>858</v>
      </c>
      <c r="K709" s="77" t="s">
        <v>2095</v>
      </c>
      <c r="L709" s="15" t="s">
        <v>858</v>
      </c>
      <c r="M709" s="15" t="str">
        <f t="shared" si="11"/>
        <v>08592 Sant Martí de Centelles</v>
      </c>
    </row>
    <row r="710" spans="9:13" ht="19.5" customHeight="1" thickBot="1" x14ac:dyDescent="0.3">
      <c r="I710" s="76" t="s">
        <v>1910</v>
      </c>
      <c r="J710" s="15" t="s">
        <v>859</v>
      </c>
      <c r="K710" s="77" t="s">
        <v>2095</v>
      </c>
      <c r="L710" s="15" t="s">
        <v>859</v>
      </c>
      <c r="M710" s="15" t="str">
        <f t="shared" si="11"/>
        <v>17153 Sant Martí de Llémena</v>
      </c>
    </row>
    <row r="711" spans="9:13" ht="19.5" customHeight="1" thickBot="1" x14ac:dyDescent="0.3">
      <c r="I711" s="76" t="s">
        <v>1911</v>
      </c>
      <c r="J711" s="15" t="s">
        <v>860</v>
      </c>
      <c r="K711" s="77" t="s">
        <v>2095</v>
      </c>
      <c r="L711" s="15" t="s">
        <v>860</v>
      </c>
      <c r="M711" s="15" t="str">
        <f t="shared" si="11"/>
        <v>25344 Sant Martí de Riucorb</v>
      </c>
    </row>
    <row r="712" spans="9:13" ht="19.5" customHeight="1" thickBot="1" x14ac:dyDescent="0.3">
      <c r="I712" s="76" t="s">
        <v>1912</v>
      </c>
      <c r="J712" s="15" t="s">
        <v>861</v>
      </c>
      <c r="K712" s="77" t="s">
        <v>2095</v>
      </c>
      <c r="L712" s="15" t="s">
        <v>861</v>
      </c>
      <c r="M712" s="15" t="str">
        <f t="shared" si="11"/>
        <v>08712 Sant Martí de Tous</v>
      </c>
    </row>
    <row r="713" spans="9:13" ht="19.5" customHeight="1" thickBot="1" x14ac:dyDescent="0.3">
      <c r="I713" s="76" t="s">
        <v>1913</v>
      </c>
      <c r="J713" s="15" t="s">
        <v>862</v>
      </c>
      <c r="K713" s="77" t="s">
        <v>2095</v>
      </c>
      <c r="L713" s="15" t="s">
        <v>862</v>
      </c>
      <c r="M713" s="15" t="str">
        <f t="shared" si="11"/>
        <v>08731 Sant Martí Sarroca</v>
      </c>
    </row>
    <row r="714" spans="9:13" ht="19.5" customHeight="1" thickBot="1" x14ac:dyDescent="0.3">
      <c r="I714" s="76" t="s">
        <v>1821</v>
      </c>
      <c r="J714" s="15" t="s">
        <v>863</v>
      </c>
      <c r="K714" s="77" t="s">
        <v>2095</v>
      </c>
      <c r="L714" s="15" t="s">
        <v>863</v>
      </c>
      <c r="M714" s="15" t="str">
        <f t="shared" si="11"/>
        <v>08282 Sant Martí Sesgueioles</v>
      </c>
    </row>
    <row r="715" spans="9:13" ht="19.5" customHeight="1" thickBot="1" x14ac:dyDescent="0.3">
      <c r="I715" s="76" t="s">
        <v>1421</v>
      </c>
      <c r="J715" s="15" t="s">
        <v>864</v>
      </c>
      <c r="K715" s="77" t="s">
        <v>2095</v>
      </c>
      <c r="L715" s="15" t="s">
        <v>864</v>
      </c>
      <c r="M715" s="15" t="str">
        <f t="shared" si="11"/>
        <v>17462 Sant Martí Vell</v>
      </c>
    </row>
    <row r="716" spans="9:13" ht="19.5" customHeight="1" thickBot="1" x14ac:dyDescent="0.3">
      <c r="I716" s="76" t="s">
        <v>1914</v>
      </c>
      <c r="J716" s="15" t="s">
        <v>865</v>
      </c>
      <c r="K716" s="77" t="s">
        <v>2095</v>
      </c>
      <c r="L716" s="15" t="s">
        <v>865</v>
      </c>
      <c r="M716" s="15" t="str">
        <f t="shared" si="11"/>
        <v>08263 Sant Mateu de Bages</v>
      </c>
    </row>
    <row r="717" spans="9:13" ht="19.5" customHeight="1" thickBot="1" x14ac:dyDescent="0.3">
      <c r="I717" s="76" t="s">
        <v>1915</v>
      </c>
      <c r="J717" s="15" t="s">
        <v>866</v>
      </c>
      <c r="K717" s="77" t="s">
        <v>2095</v>
      </c>
      <c r="L717" s="15" t="s">
        <v>866</v>
      </c>
      <c r="M717" s="15" t="str">
        <f t="shared" si="11"/>
        <v>17831 Sant Miquel de Campmajor</v>
      </c>
    </row>
    <row r="718" spans="9:13" ht="19.5" customHeight="1" thickBot="1" x14ac:dyDescent="0.3">
      <c r="I718" s="76" t="s">
        <v>1916</v>
      </c>
      <c r="J718" s="15" t="s">
        <v>867</v>
      </c>
      <c r="K718" s="77" t="s">
        <v>2095</v>
      </c>
      <c r="L718" s="15" t="s">
        <v>867</v>
      </c>
      <c r="M718" s="15" t="str">
        <f t="shared" si="11"/>
        <v>17475 Sant Miquel de Fluvià</v>
      </c>
    </row>
    <row r="719" spans="9:13" ht="19.5" customHeight="1" thickBot="1" x14ac:dyDescent="0.3">
      <c r="I719" s="76" t="s">
        <v>1917</v>
      </c>
      <c r="J719" s="15" t="s">
        <v>868</v>
      </c>
      <c r="K719" s="77" t="s">
        <v>2095</v>
      </c>
      <c r="L719" s="15" t="s">
        <v>868</v>
      </c>
      <c r="M719" s="15" t="str">
        <f t="shared" si="11"/>
        <v>17467 Sant Mori</v>
      </c>
    </row>
    <row r="720" spans="9:13" ht="19.5" customHeight="1" thickBot="1" x14ac:dyDescent="0.3">
      <c r="I720" s="76" t="s">
        <v>1918</v>
      </c>
      <c r="J720" s="15" t="s">
        <v>869</v>
      </c>
      <c r="K720" s="77" t="s">
        <v>2095</v>
      </c>
      <c r="L720" s="15" t="s">
        <v>869</v>
      </c>
      <c r="M720" s="15" t="str">
        <f t="shared" si="11"/>
        <v>17864 Sant Pau de Segúries</v>
      </c>
    </row>
    <row r="721" spans="9:13" ht="19.5" customHeight="1" thickBot="1" x14ac:dyDescent="0.3">
      <c r="I721" s="76" t="s">
        <v>1736</v>
      </c>
      <c r="J721" s="15" t="s">
        <v>870</v>
      </c>
      <c r="K721" s="77" t="s">
        <v>2095</v>
      </c>
      <c r="L721" s="15" t="s">
        <v>870</v>
      </c>
      <c r="M721" s="15" t="str">
        <f t="shared" si="11"/>
        <v>08810 Sant Pere de Ribes</v>
      </c>
    </row>
    <row r="722" spans="9:13" ht="19.5" customHeight="1" thickBot="1" x14ac:dyDescent="0.3">
      <c r="I722" s="76" t="s">
        <v>1919</v>
      </c>
      <c r="J722" s="15" t="s">
        <v>871</v>
      </c>
      <c r="K722" s="77" t="s">
        <v>2095</v>
      </c>
      <c r="L722" s="15" t="s">
        <v>871</v>
      </c>
      <c r="M722" s="15" t="str">
        <f t="shared" si="11"/>
        <v>08776 Sant Pere de Riudebitlles</v>
      </c>
    </row>
    <row r="723" spans="9:13" ht="19.5" customHeight="1" thickBot="1" x14ac:dyDescent="0.3">
      <c r="I723" s="76" t="s">
        <v>1920</v>
      </c>
      <c r="J723" s="15" t="s">
        <v>872</v>
      </c>
      <c r="K723" s="77" t="s">
        <v>2095</v>
      </c>
      <c r="L723" s="15" t="s">
        <v>872</v>
      </c>
      <c r="M723" s="15" t="str">
        <f t="shared" si="11"/>
        <v>08572 Sant Pere de Torelló</v>
      </c>
    </row>
    <row r="724" spans="9:13" ht="19.5" customHeight="1" thickBot="1" x14ac:dyDescent="0.3">
      <c r="I724" s="76" t="s">
        <v>1921</v>
      </c>
      <c r="J724" s="15" t="s">
        <v>873</v>
      </c>
      <c r="K724" s="77" t="s">
        <v>2095</v>
      </c>
      <c r="L724" s="15" t="s">
        <v>873</v>
      </c>
      <c r="M724" s="15" t="str">
        <f t="shared" si="11"/>
        <v>08458 Sant Pere de Vilamajor</v>
      </c>
    </row>
    <row r="725" spans="9:13" ht="19.5" customHeight="1" thickBot="1" x14ac:dyDescent="0.3">
      <c r="I725" s="76" t="s">
        <v>1922</v>
      </c>
      <c r="J725" s="15" t="s">
        <v>874</v>
      </c>
      <c r="K725" s="77" t="s">
        <v>2095</v>
      </c>
      <c r="L725" s="15" t="s">
        <v>874</v>
      </c>
      <c r="M725" s="15" t="str">
        <f t="shared" si="11"/>
        <v>17470 Sant Pere Pescador</v>
      </c>
    </row>
    <row r="726" spans="9:13" ht="19.5" customHeight="1" thickBot="1" x14ac:dyDescent="0.3">
      <c r="I726" s="76" t="s">
        <v>1455</v>
      </c>
      <c r="J726" s="15" t="s">
        <v>875</v>
      </c>
      <c r="K726" s="77" t="s">
        <v>2095</v>
      </c>
      <c r="L726" s="15" t="s">
        <v>875</v>
      </c>
      <c r="M726" s="15" t="str">
        <f t="shared" si="11"/>
        <v>08281 Sant Pere Sallavinera</v>
      </c>
    </row>
    <row r="727" spans="9:13" ht="19.5" customHeight="1" thickBot="1" x14ac:dyDescent="0.3">
      <c r="I727" s="76" t="s">
        <v>1923</v>
      </c>
      <c r="J727" s="15" t="s">
        <v>876</v>
      </c>
      <c r="K727" s="77" t="s">
        <v>2095</v>
      </c>
      <c r="L727" s="15" t="s">
        <v>876</v>
      </c>
      <c r="M727" s="15" t="str">
        <f t="shared" si="11"/>
        <v>08395 Sant Pol de Mar</v>
      </c>
    </row>
    <row r="728" spans="9:13" ht="19.5" customHeight="1" thickBot="1" x14ac:dyDescent="0.3">
      <c r="I728" s="76" t="s">
        <v>1924</v>
      </c>
      <c r="J728" s="15" t="s">
        <v>877</v>
      </c>
      <c r="K728" s="77" t="s">
        <v>2095</v>
      </c>
      <c r="L728" s="15" t="s">
        <v>877</v>
      </c>
      <c r="M728" s="15" t="str">
        <f t="shared" si="11"/>
        <v>08777 Sant Quintí de Mediona</v>
      </c>
    </row>
    <row r="729" spans="9:13" ht="19.5" customHeight="1" thickBot="1" x14ac:dyDescent="0.3">
      <c r="I729" s="76" t="s">
        <v>1925</v>
      </c>
      <c r="J729" s="15" t="s">
        <v>878</v>
      </c>
      <c r="K729" s="77" t="s">
        <v>2095</v>
      </c>
      <c r="L729" s="15" t="s">
        <v>878</v>
      </c>
      <c r="M729" s="15" t="str">
        <f t="shared" si="11"/>
        <v>08580 Sant Quirze de Besora</v>
      </c>
    </row>
    <row r="730" spans="9:13" ht="19.5" customHeight="1" thickBot="1" x14ac:dyDescent="0.3">
      <c r="I730" s="76" t="s">
        <v>1926</v>
      </c>
      <c r="J730" s="15" t="s">
        <v>879</v>
      </c>
      <c r="K730" s="77" t="s">
        <v>2095</v>
      </c>
      <c r="L730" s="15" t="s">
        <v>879</v>
      </c>
      <c r="M730" s="15" t="str">
        <f t="shared" si="11"/>
        <v>08192 Sant Quirze del Vallès</v>
      </c>
    </row>
    <row r="731" spans="9:13" ht="19.5" customHeight="1" thickBot="1" x14ac:dyDescent="0.3">
      <c r="I731" s="76" t="s">
        <v>1927</v>
      </c>
      <c r="J731" s="15" t="s">
        <v>880</v>
      </c>
      <c r="K731" s="77" t="s">
        <v>2095</v>
      </c>
      <c r="L731" s="15" t="s">
        <v>880</v>
      </c>
      <c r="M731" s="15" t="str">
        <f t="shared" si="11"/>
        <v>08189 Sant Quirze Safaja</v>
      </c>
    </row>
    <row r="732" spans="9:13" ht="19.5" customHeight="1" thickBot="1" x14ac:dyDescent="0.3">
      <c r="I732" s="76" t="s">
        <v>1928</v>
      </c>
      <c r="J732" s="15" t="s">
        <v>881</v>
      </c>
      <c r="K732" s="77" t="s">
        <v>2095</v>
      </c>
      <c r="L732" s="15" t="s">
        <v>881</v>
      </c>
      <c r="M732" s="15" t="str">
        <f t="shared" si="11"/>
        <v>25215 Sant Ramon</v>
      </c>
    </row>
    <row r="733" spans="9:13" ht="19.5" customHeight="1" thickBot="1" x14ac:dyDescent="0.3">
      <c r="I733" s="76" t="s">
        <v>1929</v>
      </c>
      <c r="J733" s="15" t="s">
        <v>882</v>
      </c>
      <c r="K733" s="77" t="s">
        <v>2095</v>
      </c>
      <c r="L733" s="15" t="s">
        <v>882</v>
      </c>
      <c r="M733" s="15" t="str">
        <f t="shared" si="11"/>
        <v>08770 Sant Sadurní d'Anoia</v>
      </c>
    </row>
    <row r="734" spans="9:13" ht="19.5" customHeight="1" thickBot="1" x14ac:dyDescent="0.3">
      <c r="I734" s="76" t="s">
        <v>1901</v>
      </c>
      <c r="J734" s="15" t="s">
        <v>883</v>
      </c>
      <c r="K734" s="77" t="s">
        <v>2095</v>
      </c>
      <c r="L734" s="15" t="s">
        <v>883</v>
      </c>
      <c r="M734" s="15" t="str">
        <f t="shared" si="11"/>
        <v>08504 Sant Sadurní d'Osormort</v>
      </c>
    </row>
    <row r="735" spans="9:13" ht="19.5" customHeight="1" thickBot="1" x14ac:dyDescent="0.3">
      <c r="I735" s="76" t="s">
        <v>1930</v>
      </c>
      <c r="J735" s="15" t="s">
        <v>884</v>
      </c>
      <c r="K735" s="77" t="s">
        <v>2095</v>
      </c>
      <c r="L735" s="15" t="s">
        <v>884</v>
      </c>
      <c r="M735" s="15" t="str">
        <f t="shared" si="11"/>
        <v>08253 Sant Salvador de Guardiola</v>
      </c>
    </row>
    <row r="736" spans="9:13" ht="19.5" customHeight="1" thickBot="1" x14ac:dyDescent="0.3">
      <c r="I736" s="76" t="s">
        <v>1931</v>
      </c>
      <c r="J736" s="15" t="s">
        <v>885</v>
      </c>
      <c r="K736" s="77" t="s">
        <v>2095</v>
      </c>
      <c r="L736" s="15" t="s">
        <v>885</v>
      </c>
      <c r="M736" s="15" t="str">
        <f t="shared" si="11"/>
        <v>08295 Sant Vicenç de Castellet</v>
      </c>
    </row>
    <row r="737" spans="9:13" ht="19.5" customHeight="1" thickBot="1" x14ac:dyDescent="0.3">
      <c r="I737" s="76" t="s">
        <v>1932</v>
      </c>
      <c r="J737" s="15" t="s">
        <v>886</v>
      </c>
      <c r="K737" s="77" t="s">
        <v>2095</v>
      </c>
      <c r="L737" s="15" t="s">
        <v>886</v>
      </c>
      <c r="M737" s="15" t="str">
        <f t="shared" si="11"/>
        <v>08394 Sant Vicenç de Montalt</v>
      </c>
    </row>
    <row r="738" spans="9:13" ht="19.5" customHeight="1" thickBot="1" x14ac:dyDescent="0.3">
      <c r="I738" s="76" t="s">
        <v>1933</v>
      </c>
      <c r="J738" s="15" t="s">
        <v>887</v>
      </c>
      <c r="K738" s="77" t="s">
        <v>2095</v>
      </c>
      <c r="L738" s="15" t="s">
        <v>887</v>
      </c>
      <c r="M738" s="15" t="str">
        <f t="shared" si="11"/>
        <v>08571 Sant Vicenç de Torelló</v>
      </c>
    </row>
    <row r="739" spans="9:13" ht="19.5" customHeight="1" thickBot="1" x14ac:dyDescent="0.3">
      <c r="I739" s="76" t="s">
        <v>1934</v>
      </c>
      <c r="J739" s="15" t="s">
        <v>888</v>
      </c>
      <c r="K739" s="77" t="s">
        <v>2095</v>
      </c>
      <c r="L739" s="15" t="s">
        <v>888</v>
      </c>
      <c r="M739" s="15" t="str">
        <f t="shared" si="11"/>
        <v>08620 Sant Vicenç dels Horts</v>
      </c>
    </row>
    <row r="740" spans="9:13" ht="19.5" customHeight="1" thickBot="1" x14ac:dyDescent="0.3">
      <c r="I740" s="76" t="s">
        <v>1935</v>
      </c>
      <c r="J740" s="15" t="s">
        <v>889</v>
      </c>
      <c r="K740" s="77" t="s">
        <v>2095</v>
      </c>
      <c r="L740" s="15" t="s">
        <v>889</v>
      </c>
      <c r="M740" s="15" t="str">
        <f t="shared" si="11"/>
        <v>43570 Santa Bàrbara</v>
      </c>
    </row>
    <row r="741" spans="9:13" ht="19.5" customHeight="1" thickBot="1" x14ac:dyDescent="0.3">
      <c r="I741" s="76" t="s">
        <v>1936</v>
      </c>
      <c r="J741" s="15" t="s">
        <v>890</v>
      </c>
      <c r="K741" s="77" t="s">
        <v>2095</v>
      </c>
      <c r="L741" s="15" t="s">
        <v>890</v>
      </c>
      <c r="M741" s="15" t="str">
        <f t="shared" si="11"/>
        <v>08509 Santa Cecília de Voltregà</v>
      </c>
    </row>
    <row r="742" spans="9:13" ht="19.5" customHeight="1" thickBot="1" x14ac:dyDescent="0.3">
      <c r="I742" s="76" t="s">
        <v>1937</v>
      </c>
      <c r="J742" s="15" t="s">
        <v>891</v>
      </c>
      <c r="K742" s="77" t="s">
        <v>2095</v>
      </c>
      <c r="L742" s="15" t="s">
        <v>891</v>
      </c>
      <c r="M742" s="15" t="str">
        <f t="shared" si="11"/>
        <v>08690 Santa Coloma de Cervelló</v>
      </c>
    </row>
    <row r="743" spans="9:13" ht="19.5" customHeight="1" thickBot="1" x14ac:dyDescent="0.3">
      <c r="I743" s="76" t="s">
        <v>1938</v>
      </c>
      <c r="J743" s="15" t="s">
        <v>892</v>
      </c>
      <c r="K743" s="77" t="s">
        <v>2095</v>
      </c>
      <c r="L743" s="15" t="s">
        <v>892</v>
      </c>
      <c r="M743" s="15" t="str">
        <f t="shared" si="11"/>
        <v>17430 Santa Coloma de Farners</v>
      </c>
    </row>
    <row r="744" spans="9:13" ht="19.5" customHeight="1" thickBot="1" x14ac:dyDescent="0.3">
      <c r="I744" s="76" t="s">
        <v>1939</v>
      </c>
      <c r="J744" s="15" t="s">
        <v>893</v>
      </c>
      <c r="K744" s="77" t="s">
        <v>2095</v>
      </c>
      <c r="L744" s="15" t="s">
        <v>893</v>
      </c>
      <c r="M744" s="15" t="str">
        <f t="shared" si="11"/>
        <v>08921 Santa Coloma de Gramenet</v>
      </c>
    </row>
    <row r="745" spans="9:13" ht="19.5" customHeight="1" thickBot="1" x14ac:dyDescent="0.3">
      <c r="I745" s="76" t="s">
        <v>1940</v>
      </c>
      <c r="J745" s="15" t="s">
        <v>894</v>
      </c>
      <c r="K745" s="77" t="s">
        <v>2095</v>
      </c>
      <c r="L745" s="15" t="s">
        <v>894</v>
      </c>
      <c r="M745" s="15" t="str">
        <f t="shared" si="11"/>
        <v>43420 Santa Coloma de Queralt</v>
      </c>
    </row>
    <row r="746" spans="9:13" ht="19.5" customHeight="1" thickBot="1" x14ac:dyDescent="0.3">
      <c r="I746" s="76" t="s">
        <v>1941</v>
      </c>
      <c r="J746" s="15" t="s">
        <v>895</v>
      </c>
      <c r="K746" s="77" t="s">
        <v>2095</v>
      </c>
      <c r="L746" s="15" t="s">
        <v>895</v>
      </c>
      <c r="M746" s="15" t="str">
        <f t="shared" si="11"/>
        <v>17246 Santa Cristina d'Aro</v>
      </c>
    </row>
    <row r="747" spans="9:13" ht="19.5" customHeight="1" thickBot="1" x14ac:dyDescent="0.3">
      <c r="I747" s="76" t="s">
        <v>1942</v>
      </c>
      <c r="J747" s="15" t="s">
        <v>896</v>
      </c>
      <c r="K747" s="77" t="s">
        <v>2095</v>
      </c>
      <c r="L747" s="15" t="s">
        <v>896</v>
      </c>
      <c r="M747" s="15" t="str">
        <f t="shared" si="11"/>
        <v>08507 Santa Eugènia de Berga</v>
      </c>
    </row>
    <row r="748" spans="9:13" ht="19.5" customHeight="1" thickBot="1" x14ac:dyDescent="0.3">
      <c r="I748" s="76" t="s">
        <v>1573</v>
      </c>
      <c r="J748" s="15" t="s">
        <v>897</v>
      </c>
      <c r="K748" s="77" t="s">
        <v>2095</v>
      </c>
      <c r="L748" s="15" t="s">
        <v>897</v>
      </c>
      <c r="M748" s="15" t="str">
        <f t="shared" si="11"/>
        <v>08519 Santa Eulàlia de Riuprimer</v>
      </c>
    </row>
    <row r="749" spans="9:13" ht="19.5" customHeight="1" thickBot="1" x14ac:dyDescent="0.3">
      <c r="I749" s="76" t="s">
        <v>1943</v>
      </c>
      <c r="J749" s="15" t="s">
        <v>898</v>
      </c>
      <c r="K749" s="77" t="s">
        <v>2095</v>
      </c>
      <c r="L749" s="15" t="s">
        <v>898</v>
      </c>
      <c r="M749" s="15" t="str">
        <f t="shared" si="11"/>
        <v>08187 Santa Eulàlia de Ronçana</v>
      </c>
    </row>
    <row r="750" spans="9:13" ht="19.5" customHeight="1" thickBot="1" x14ac:dyDescent="0.3">
      <c r="I750" s="76" t="s">
        <v>1607</v>
      </c>
      <c r="J750" s="15" t="s">
        <v>899</v>
      </c>
      <c r="K750" s="77" t="s">
        <v>2095</v>
      </c>
      <c r="L750" s="15" t="s">
        <v>899</v>
      </c>
      <c r="M750" s="15" t="str">
        <f t="shared" si="11"/>
        <v>08792 Santa Fe del Penedès</v>
      </c>
    </row>
    <row r="751" spans="9:13" ht="19.5" customHeight="1" thickBot="1" x14ac:dyDescent="0.3">
      <c r="I751" s="76" t="s">
        <v>1944</v>
      </c>
      <c r="J751" s="15" t="s">
        <v>900</v>
      </c>
      <c r="K751" s="77" t="s">
        <v>2095</v>
      </c>
      <c r="L751" s="15" t="s">
        <v>900</v>
      </c>
      <c r="M751" s="15" t="str">
        <f t="shared" si="11"/>
        <v>17771 Santa Llogaia d'Àlguema</v>
      </c>
    </row>
    <row r="752" spans="9:13" ht="19.5" customHeight="1" thickBot="1" x14ac:dyDescent="0.3">
      <c r="I752" s="76" t="s">
        <v>1945</v>
      </c>
      <c r="J752" s="15" t="s">
        <v>901</v>
      </c>
      <c r="K752" s="77" t="s">
        <v>2095</v>
      </c>
      <c r="L752" s="15" t="s">
        <v>901</v>
      </c>
      <c r="M752" s="15" t="str">
        <f t="shared" si="11"/>
        <v>08710 Santa Margarida de Montbui</v>
      </c>
    </row>
    <row r="753" spans="9:13" ht="19.5" customHeight="1" thickBot="1" x14ac:dyDescent="0.3">
      <c r="I753" s="76" t="s">
        <v>1946</v>
      </c>
      <c r="J753" s="15" t="s">
        <v>902</v>
      </c>
      <c r="K753" s="77" t="s">
        <v>2095</v>
      </c>
      <c r="L753" s="15" t="s">
        <v>902</v>
      </c>
      <c r="M753" s="15" t="str">
        <f t="shared" si="11"/>
        <v>08730 Santa Margarida i els Monjos</v>
      </c>
    </row>
    <row r="754" spans="9:13" ht="19.5" customHeight="1" thickBot="1" x14ac:dyDescent="0.3">
      <c r="I754" s="76" t="s">
        <v>1770</v>
      </c>
      <c r="J754" s="15" t="s">
        <v>903</v>
      </c>
      <c r="K754" s="77" t="s">
        <v>2095</v>
      </c>
      <c r="L754" s="15" t="s">
        <v>903</v>
      </c>
      <c r="M754" s="15" t="str">
        <f t="shared" si="11"/>
        <v>08589 Santa Maria de Besora</v>
      </c>
    </row>
    <row r="755" spans="9:13" ht="19.5" customHeight="1" thickBot="1" x14ac:dyDescent="0.3">
      <c r="I755" s="76" t="s">
        <v>1947</v>
      </c>
      <c r="J755" s="15" t="s">
        <v>904</v>
      </c>
      <c r="K755" s="77" t="s">
        <v>2095</v>
      </c>
      <c r="L755" s="15" t="s">
        <v>904</v>
      </c>
      <c r="M755" s="15" t="str">
        <f t="shared" si="11"/>
        <v>08106 Santa Maria de Martorelles</v>
      </c>
    </row>
    <row r="756" spans="9:13" ht="19.5" customHeight="1" thickBot="1" x14ac:dyDescent="0.3">
      <c r="I756" s="76" t="s">
        <v>1948</v>
      </c>
      <c r="J756" s="15" t="s">
        <v>905</v>
      </c>
      <c r="K756" s="77" t="s">
        <v>2095</v>
      </c>
      <c r="L756" s="15" t="s">
        <v>905</v>
      </c>
      <c r="M756" s="15" t="str">
        <f t="shared" si="11"/>
        <v>08517 Santa Maria de Merlès</v>
      </c>
    </row>
    <row r="757" spans="9:13" ht="19.5" customHeight="1" thickBot="1" x14ac:dyDescent="0.3">
      <c r="I757" s="76" t="s">
        <v>1480</v>
      </c>
      <c r="J757" s="15" t="s">
        <v>906</v>
      </c>
      <c r="K757" s="77" t="s">
        <v>2095</v>
      </c>
      <c r="L757" s="15" t="s">
        <v>906</v>
      </c>
      <c r="M757" s="15" t="str">
        <f t="shared" si="11"/>
        <v>08787 Santa Maria de Miralles</v>
      </c>
    </row>
    <row r="758" spans="9:13" ht="19.5" customHeight="1" thickBot="1" x14ac:dyDescent="0.3">
      <c r="I758" s="76" t="s">
        <v>1714</v>
      </c>
      <c r="J758" s="15" t="s">
        <v>907</v>
      </c>
      <c r="K758" s="77" t="s">
        <v>2095</v>
      </c>
      <c r="L758" s="15" t="s">
        <v>907</v>
      </c>
      <c r="M758" s="15" t="str">
        <f t="shared" si="11"/>
        <v>08460 Santa Maria de Palautordera</v>
      </c>
    </row>
    <row r="759" spans="9:13" ht="19.5" customHeight="1" thickBot="1" x14ac:dyDescent="0.3">
      <c r="I759" s="76" t="s">
        <v>1949</v>
      </c>
      <c r="J759" s="15" t="s">
        <v>908</v>
      </c>
      <c r="K759" s="77" t="s">
        <v>2095</v>
      </c>
      <c r="L759" s="15" t="s">
        <v>908</v>
      </c>
      <c r="M759" s="15" t="str">
        <f t="shared" si="11"/>
        <v>08273 Santa Maria d'Oló</v>
      </c>
    </row>
    <row r="760" spans="9:13" ht="19.5" customHeight="1" thickBot="1" x14ac:dyDescent="0.3">
      <c r="I760" s="76" t="s">
        <v>1950</v>
      </c>
      <c r="J760" s="15" t="s">
        <v>909</v>
      </c>
      <c r="K760" s="77" t="s">
        <v>2095</v>
      </c>
      <c r="L760" s="15" t="s">
        <v>909</v>
      </c>
      <c r="M760" s="15" t="str">
        <f t="shared" si="11"/>
        <v>43710 Santa Oliva</v>
      </c>
    </row>
    <row r="761" spans="9:13" ht="19.5" customHeight="1" thickBot="1" x14ac:dyDescent="0.3">
      <c r="I761" s="76" t="s">
        <v>1951</v>
      </c>
      <c r="J761" s="15" t="s">
        <v>910</v>
      </c>
      <c r="K761" s="77" t="s">
        <v>2095</v>
      </c>
      <c r="L761" s="15" t="s">
        <v>910</v>
      </c>
      <c r="M761" s="15" t="str">
        <f t="shared" si="11"/>
        <v>17811 Santa Pau</v>
      </c>
    </row>
    <row r="762" spans="9:13" ht="19.5" customHeight="1" thickBot="1" x14ac:dyDescent="0.3">
      <c r="I762" s="76" t="s">
        <v>1952</v>
      </c>
      <c r="J762" s="15" t="s">
        <v>911</v>
      </c>
      <c r="K762" s="77" t="s">
        <v>2095</v>
      </c>
      <c r="L762" s="15" t="s">
        <v>911</v>
      </c>
      <c r="M762" s="15" t="str">
        <f t="shared" si="11"/>
        <v>08130 Santa Perpètua de Mogoda</v>
      </c>
    </row>
    <row r="763" spans="9:13" ht="19.5" customHeight="1" thickBot="1" x14ac:dyDescent="0.3">
      <c r="I763" s="76" t="s">
        <v>1953</v>
      </c>
      <c r="J763" s="15" t="s">
        <v>912</v>
      </c>
      <c r="K763" s="77" t="s">
        <v>2095</v>
      </c>
      <c r="L763" s="15" t="s">
        <v>912</v>
      </c>
      <c r="M763" s="15" t="str">
        <f t="shared" si="11"/>
        <v>08398 Santa Susanna</v>
      </c>
    </row>
    <row r="764" spans="9:13" ht="19.5" customHeight="1" thickBot="1" x14ac:dyDescent="0.3">
      <c r="I764" s="76" t="s">
        <v>1496</v>
      </c>
      <c r="J764" s="15" t="s">
        <v>913</v>
      </c>
      <c r="K764" s="77" t="s">
        <v>2095</v>
      </c>
      <c r="L764" s="15" t="s">
        <v>913</v>
      </c>
      <c r="M764" s="15" t="str">
        <f t="shared" si="11"/>
        <v>08251 Santpedor</v>
      </c>
    </row>
    <row r="765" spans="9:13" ht="19.5" customHeight="1" thickBot="1" x14ac:dyDescent="0.3">
      <c r="I765" s="76" t="s">
        <v>1954</v>
      </c>
      <c r="J765" s="15" t="s">
        <v>914</v>
      </c>
      <c r="K765" s="77" t="s">
        <v>2095</v>
      </c>
      <c r="L765" s="15" t="s">
        <v>914</v>
      </c>
      <c r="M765" s="15" t="str">
        <f t="shared" si="11"/>
        <v>43424 Sarral</v>
      </c>
    </row>
    <row r="766" spans="9:13" ht="19.5" customHeight="1" thickBot="1" x14ac:dyDescent="0.3">
      <c r="I766" s="76" t="s">
        <v>1955</v>
      </c>
      <c r="J766" s="15" t="s">
        <v>915</v>
      </c>
      <c r="K766" s="77" t="s">
        <v>2095</v>
      </c>
      <c r="L766" s="15" t="s">
        <v>915</v>
      </c>
      <c r="M766" s="15" t="str">
        <f t="shared" si="11"/>
        <v>17840 Sarrià de Ter</v>
      </c>
    </row>
    <row r="767" spans="9:13" ht="19.5" customHeight="1" thickBot="1" x14ac:dyDescent="0.3">
      <c r="I767" s="76" t="s">
        <v>1956</v>
      </c>
      <c r="J767" s="15" t="s">
        <v>916</v>
      </c>
      <c r="K767" s="77" t="s">
        <v>2095</v>
      </c>
      <c r="L767" s="15" t="s">
        <v>916</v>
      </c>
      <c r="M767" s="15" t="str">
        <f t="shared" si="11"/>
        <v>25555 Sarroca de Bellera</v>
      </c>
    </row>
    <row r="768" spans="9:13" ht="19.5" customHeight="1" thickBot="1" x14ac:dyDescent="0.3">
      <c r="I768" s="76" t="s">
        <v>1957</v>
      </c>
      <c r="J768" s="15" t="s">
        <v>917</v>
      </c>
      <c r="K768" s="77" t="s">
        <v>2095</v>
      </c>
      <c r="L768" s="15" t="s">
        <v>917</v>
      </c>
      <c r="M768" s="15" t="str">
        <f t="shared" si="11"/>
        <v>25175 Sarroca de Lleida</v>
      </c>
    </row>
    <row r="769" spans="9:13" ht="19.5" customHeight="1" thickBot="1" x14ac:dyDescent="0.3">
      <c r="I769" s="76" t="s">
        <v>1958</v>
      </c>
      <c r="J769" s="15" t="s">
        <v>918</v>
      </c>
      <c r="K769" s="77" t="s">
        <v>2095</v>
      </c>
      <c r="L769" s="15" t="s">
        <v>918</v>
      </c>
      <c r="M769" s="15" t="str">
        <f t="shared" si="11"/>
        <v>17465 Saus, Camallera i Llampaies</v>
      </c>
    </row>
    <row r="770" spans="9:13" ht="19.5" customHeight="1" thickBot="1" x14ac:dyDescent="0.3">
      <c r="I770" s="76" t="s">
        <v>1528</v>
      </c>
      <c r="J770" s="15" t="s">
        <v>919</v>
      </c>
      <c r="K770" s="77" t="s">
        <v>2095</v>
      </c>
      <c r="L770" s="15" t="s">
        <v>919</v>
      </c>
      <c r="M770" s="15" t="str">
        <f t="shared" si="11"/>
        <v>43427 Savallà del Comtat</v>
      </c>
    </row>
    <row r="771" spans="9:13" ht="19.5" customHeight="1" thickBot="1" x14ac:dyDescent="0.3">
      <c r="I771" s="76" t="s">
        <v>1959</v>
      </c>
      <c r="J771" s="15" t="s">
        <v>920</v>
      </c>
      <c r="K771" s="77" t="s">
        <v>2095</v>
      </c>
      <c r="L771" s="15" t="s">
        <v>1271</v>
      </c>
      <c r="M771" s="15" t="str">
        <f t="shared" ref="M771:M834" si="12">CONCATENATE(I771,K771,L771)</f>
        <v>43765 La Secuita</v>
      </c>
    </row>
    <row r="772" spans="9:13" ht="19.5" customHeight="1" thickBot="1" x14ac:dyDescent="0.3">
      <c r="I772" s="76" t="s">
        <v>1801</v>
      </c>
      <c r="J772" s="15" t="s">
        <v>921</v>
      </c>
      <c r="K772" s="77" t="s">
        <v>2095</v>
      </c>
      <c r="L772" s="15" t="s">
        <v>1272</v>
      </c>
      <c r="M772" s="15" t="str">
        <f t="shared" si="12"/>
        <v>17489 La Selva de Mar</v>
      </c>
    </row>
    <row r="773" spans="9:13" ht="19.5" customHeight="1" thickBot="1" x14ac:dyDescent="0.3">
      <c r="I773" s="76" t="s">
        <v>1960</v>
      </c>
      <c r="J773" s="15" t="s">
        <v>922</v>
      </c>
      <c r="K773" s="77" t="s">
        <v>2095</v>
      </c>
      <c r="L773" s="15" t="s">
        <v>1273</v>
      </c>
      <c r="M773" s="15" t="str">
        <f t="shared" si="12"/>
        <v>43470 La Selva del Camp</v>
      </c>
    </row>
    <row r="774" spans="9:13" ht="19.5" customHeight="1" thickBot="1" x14ac:dyDescent="0.3">
      <c r="I774" s="76" t="s">
        <v>1961</v>
      </c>
      <c r="J774" s="15" t="s">
        <v>923</v>
      </c>
      <c r="K774" s="77" t="s">
        <v>2095</v>
      </c>
      <c r="L774" s="15" t="s">
        <v>923</v>
      </c>
      <c r="M774" s="15" t="str">
        <f t="shared" si="12"/>
        <v>43449 Senan</v>
      </c>
    </row>
    <row r="775" spans="9:13" ht="19.5" customHeight="1" thickBot="1" x14ac:dyDescent="0.3">
      <c r="I775" s="76" t="s">
        <v>1962</v>
      </c>
      <c r="J775" s="15" t="s">
        <v>924</v>
      </c>
      <c r="K775" s="77" t="s">
        <v>2095</v>
      </c>
      <c r="L775" s="15" t="s">
        <v>1274</v>
      </c>
      <c r="M775" s="15" t="str">
        <f t="shared" si="12"/>
        <v>43560 La Sénia</v>
      </c>
    </row>
    <row r="776" spans="9:13" ht="19.5" customHeight="1" thickBot="1" x14ac:dyDescent="0.3">
      <c r="I776" s="76" t="s">
        <v>1963</v>
      </c>
      <c r="J776" s="15" t="s">
        <v>925</v>
      </c>
      <c r="K776" s="77" t="s">
        <v>2095</v>
      </c>
      <c r="L776" s="15" t="s">
        <v>925</v>
      </c>
      <c r="M776" s="15" t="str">
        <f t="shared" si="12"/>
        <v>25514 Senterada</v>
      </c>
    </row>
    <row r="777" spans="9:13" ht="19.5" customHeight="1" thickBot="1" x14ac:dyDescent="0.3">
      <c r="I777" s="76" t="s">
        <v>1964</v>
      </c>
      <c r="J777" s="15" t="s">
        <v>926</v>
      </c>
      <c r="K777" s="77" t="s">
        <v>2095</v>
      </c>
      <c r="L777" s="15" t="s">
        <v>1275</v>
      </c>
      <c r="M777" s="15" t="str">
        <f t="shared" si="12"/>
        <v>25617 La Sentiu de Sió</v>
      </c>
    </row>
    <row r="778" spans="9:13" ht="19.5" customHeight="1" thickBot="1" x14ac:dyDescent="0.3">
      <c r="I778" s="76" t="s">
        <v>1965</v>
      </c>
      <c r="J778" s="15" t="s">
        <v>927</v>
      </c>
      <c r="K778" s="77" t="s">
        <v>2095</v>
      </c>
      <c r="L778" s="15" t="s">
        <v>927</v>
      </c>
      <c r="M778" s="15" t="str">
        <f t="shared" si="12"/>
        <v>08181 Sentmenat</v>
      </c>
    </row>
    <row r="779" spans="9:13" ht="19.5" customHeight="1" thickBot="1" x14ac:dyDescent="0.3">
      <c r="I779" s="76" t="s">
        <v>1966</v>
      </c>
      <c r="J779" s="15" t="s">
        <v>928</v>
      </c>
      <c r="K779" s="77" t="s">
        <v>2095</v>
      </c>
      <c r="L779" s="15" t="s">
        <v>928</v>
      </c>
      <c r="M779" s="15" t="str">
        <f t="shared" si="12"/>
        <v>17852 Serinyà</v>
      </c>
    </row>
    <row r="780" spans="9:13" ht="19.5" customHeight="1" thickBot="1" x14ac:dyDescent="0.3">
      <c r="I780" s="76" t="s">
        <v>1967</v>
      </c>
      <c r="J780" s="15" t="s">
        <v>929</v>
      </c>
      <c r="K780" s="77" t="s">
        <v>2095</v>
      </c>
      <c r="L780" s="15" t="s">
        <v>929</v>
      </c>
      <c r="M780" s="15" t="str">
        <f t="shared" si="12"/>
        <v>25183 Seròs</v>
      </c>
    </row>
    <row r="781" spans="9:13" ht="19.5" customHeight="1" thickBot="1" x14ac:dyDescent="0.3">
      <c r="I781" s="76" t="s">
        <v>1764</v>
      </c>
      <c r="J781" s="15" t="s">
        <v>930</v>
      </c>
      <c r="K781" s="77" t="s">
        <v>2095</v>
      </c>
      <c r="L781" s="15" t="s">
        <v>930</v>
      </c>
      <c r="M781" s="15" t="str">
        <f t="shared" si="12"/>
        <v>17133 Serra de Daró</v>
      </c>
    </row>
    <row r="782" spans="9:13" ht="19.5" customHeight="1" thickBot="1" x14ac:dyDescent="0.3">
      <c r="I782" s="76" t="s">
        <v>1645</v>
      </c>
      <c r="J782" s="15" t="s">
        <v>931</v>
      </c>
      <c r="K782" s="77" t="s">
        <v>2095</v>
      </c>
      <c r="L782" s="15" t="s">
        <v>931</v>
      </c>
      <c r="M782" s="15" t="str">
        <f t="shared" si="12"/>
        <v>17869 Setcases</v>
      </c>
    </row>
    <row r="783" spans="9:13" ht="19.5" customHeight="1" thickBot="1" x14ac:dyDescent="0.3">
      <c r="I783" s="76" t="s">
        <v>1968</v>
      </c>
      <c r="J783" s="15" t="s">
        <v>932</v>
      </c>
      <c r="K783" s="77" t="s">
        <v>2095</v>
      </c>
      <c r="L783" s="15" t="s">
        <v>1276</v>
      </c>
      <c r="M783" s="15" t="str">
        <f t="shared" si="12"/>
        <v>25700 La Seu d'Urgell</v>
      </c>
    </row>
    <row r="784" spans="9:13" ht="19.5" customHeight="1" thickBot="1" x14ac:dyDescent="0.3">
      <c r="I784" s="76" t="s">
        <v>1969</v>
      </c>
      <c r="J784" s="15" t="s">
        <v>933</v>
      </c>
      <c r="K784" s="77" t="s">
        <v>2095</v>
      </c>
      <c r="L784" s="15" t="s">
        <v>933</v>
      </c>
      <c r="M784" s="15" t="str">
        <f t="shared" si="12"/>
        <v>08553 Seva</v>
      </c>
    </row>
    <row r="785" spans="9:13" ht="19.5" customHeight="1" thickBot="1" x14ac:dyDescent="0.3">
      <c r="I785" s="76" t="s">
        <v>1970</v>
      </c>
      <c r="J785" s="15" t="s">
        <v>934</v>
      </c>
      <c r="K785" s="77" t="s">
        <v>2095</v>
      </c>
      <c r="L785" s="15" t="s">
        <v>934</v>
      </c>
      <c r="M785" s="15" t="str">
        <f t="shared" si="12"/>
        <v>25222 Sidamon</v>
      </c>
    </row>
    <row r="786" spans="9:13" ht="19.5" customHeight="1" thickBot="1" x14ac:dyDescent="0.3">
      <c r="I786" s="76" t="s">
        <v>1971</v>
      </c>
      <c r="J786" s="15" t="s">
        <v>935</v>
      </c>
      <c r="K786" s="77" t="s">
        <v>2095</v>
      </c>
      <c r="L786" s="15" t="s">
        <v>935</v>
      </c>
      <c r="M786" s="15" t="str">
        <f t="shared" si="12"/>
        <v>17410 Sils</v>
      </c>
    </row>
    <row r="787" spans="9:13" ht="19.5" customHeight="1" thickBot="1" x14ac:dyDescent="0.3">
      <c r="I787" s="76" t="s">
        <v>1972</v>
      </c>
      <c r="J787" s="15" t="s">
        <v>936</v>
      </c>
      <c r="K787" s="77" t="s">
        <v>2095</v>
      </c>
      <c r="L787" s="15" t="s">
        <v>936</v>
      </c>
      <c r="M787" s="15" t="str">
        <f t="shared" si="12"/>
        <v>08870 Sitges</v>
      </c>
    </row>
    <row r="788" spans="9:13" ht="19.5" customHeight="1" thickBot="1" x14ac:dyDescent="0.3">
      <c r="I788" s="76" t="s">
        <v>1561</v>
      </c>
      <c r="J788" s="15" t="s">
        <v>937</v>
      </c>
      <c r="K788" s="77" t="s">
        <v>2095</v>
      </c>
      <c r="L788" s="15" t="s">
        <v>937</v>
      </c>
      <c r="M788" s="15" t="str">
        <f t="shared" si="12"/>
        <v>17469 Siurana</v>
      </c>
    </row>
    <row r="789" spans="9:13" ht="19.5" customHeight="1" thickBot="1" x14ac:dyDescent="0.3">
      <c r="I789" s="76" t="s">
        <v>1770</v>
      </c>
      <c r="J789" s="15" t="s">
        <v>938</v>
      </c>
      <c r="K789" s="77" t="s">
        <v>2095</v>
      </c>
      <c r="L789" s="15" t="s">
        <v>938</v>
      </c>
      <c r="M789" s="15" t="str">
        <f t="shared" si="12"/>
        <v>08589 Sobremunt</v>
      </c>
    </row>
    <row r="790" spans="9:13" ht="19.5" customHeight="1" thickBot="1" x14ac:dyDescent="0.3">
      <c r="I790" s="76" t="s">
        <v>1394</v>
      </c>
      <c r="J790" s="15" t="s">
        <v>939</v>
      </c>
      <c r="K790" s="77" t="s">
        <v>2095</v>
      </c>
      <c r="L790" s="15" t="s">
        <v>1277</v>
      </c>
      <c r="M790" s="15" t="str">
        <f t="shared" si="12"/>
        <v>25163 El Soleràs</v>
      </c>
    </row>
    <row r="791" spans="9:13" ht="19.5" customHeight="1" thickBot="1" x14ac:dyDescent="0.3">
      <c r="I791" s="76" t="s">
        <v>1973</v>
      </c>
      <c r="J791" s="15" t="s">
        <v>940</v>
      </c>
      <c r="K791" s="77" t="s">
        <v>2095</v>
      </c>
      <c r="L791" s="15" t="s">
        <v>940</v>
      </c>
      <c r="M791" s="15" t="str">
        <f t="shared" si="12"/>
        <v>43412 Solivella</v>
      </c>
    </row>
    <row r="792" spans="9:13" ht="19.5" customHeight="1" thickBot="1" x14ac:dyDescent="0.3">
      <c r="I792" s="76" t="s">
        <v>1735</v>
      </c>
      <c r="J792" s="15" t="s">
        <v>941</v>
      </c>
      <c r="K792" s="77" t="s">
        <v>2095</v>
      </c>
      <c r="L792" s="15" t="s">
        <v>941</v>
      </c>
      <c r="M792" s="15" t="str">
        <f t="shared" si="12"/>
        <v>25280 Solsona</v>
      </c>
    </row>
    <row r="793" spans="9:13" ht="19.5" customHeight="1" thickBot="1" x14ac:dyDescent="0.3">
      <c r="I793" s="76" t="s">
        <v>1974</v>
      </c>
      <c r="J793" s="15" t="s">
        <v>942</v>
      </c>
      <c r="K793" s="77" t="s">
        <v>2095</v>
      </c>
      <c r="L793" s="15" t="s">
        <v>942</v>
      </c>
      <c r="M793" s="15" t="str">
        <f t="shared" si="12"/>
        <v>08588 Sora</v>
      </c>
    </row>
    <row r="794" spans="9:13" ht="19.5" customHeight="1" thickBot="1" x14ac:dyDescent="0.3">
      <c r="I794" s="76" t="s">
        <v>1975</v>
      </c>
      <c r="J794" s="15" t="s">
        <v>943</v>
      </c>
      <c r="K794" s="77" t="s">
        <v>2095</v>
      </c>
      <c r="L794" s="15" t="s">
        <v>943</v>
      </c>
      <c r="M794" s="15" t="str">
        <f t="shared" si="12"/>
        <v>25566 Soriguera</v>
      </c>
    </row>
    <row r="795" spans="9:13" ht="19.5" customHeight="1" thickBot="1" x14ac:dyDescent="0.3">
      <c r="I795" s="76" t="s">
        <v>1976</v>
      </c>
      <c r="J795" s="15" t="s">
        <v>944</v>
      </c>
      <c r="K795" s="77" t="s">
        <v>2095</v>
      </c>
      <c r="L795" s="15" t="s">
        <v>944</v>
      </c>
      <c r="M795" s="15" t="str">
        <f t="shared" si="12"/>
        <v>25560 Sort</v>
      </c>
    </row>
    <row r="796" spans="9:13" ht="19.5" customHeight="1" thickBot="1" x14ac:dyDescent="0.3">
      <c r="I796" s="76" t="s">
        <v>1977</v>
      </c>
      <c r="J796" s="15" t="s">
        <v>945</v>
      </c>
      <c r="K796" s="77" t="s">
        <v>2095</v>
      </c>
      <c r="L796" s="15" t="s">
        <v>945</v>
      </c>
      <c r="M796" s="15" t="str">
        <f t="shared" si="12"/>
        <v>25181 Soses</v>
      </c>
    </row>
    <row r="797" spans="9:13" ht="19.5" customHeight="1" thickBot="1" x14ac:dyDescent="0.3">
      <c r="I797" s="76" t="s">
        <v>1978</v>
      </c>
      <c r="J797" s="15" t="s">
        <v>946</v>
      </c>
      <c r="K797" s="77" t="s">
        <v>2095</v>
      </c>
      <c r="L797" s="15" t="s">
        <v>946</v>
      </c>
      <c r="M797" s="15" t="str">
        <f t="shared" si="12"/>
        <v>08739 Subirats</v>
      </c>
    </row>
    <row r="798" spans="9:13" ht="19.5" customHeight="1" thickBot="1" x14ac:dyDescent="0.3">
      <c r="I798" s="76" t="s">
        <v>1979</v>
      </c>
      <c r="J798" s="15" t="s">
        <v>947</v>
      </c>
      <c r="K798" s="77" t="s">
        <v>2095</v>
      </c>
      <c r="L798" s="15" t="s">
        <v>947</v>
      </c>
      <c r="M798" s="15" t="str">
        <f t="shared" si="12"/>
        <v>25173 Sudanell</v>
      </c>
    </row>
    <row r="799" spans="9:13" ht="19.5" customHeight="1" thickBot="1" x14ac:dyDescent="0.3">
      <c r="I799" s="76" t="s">
        <v>1980</v>
      </c>
      <c r="J799" s="15" t="s">
        <v>948</v>
      </c>
      <c r="K799" s="77" t="s">
        <v>2095</v>
      </c>
      <c r="L799" s="15" t="s">
        <v>948</v>
      </c>
      <c r="M799" s="15" t="str">
        <f t="shared" si="12"/>
        <v>25174 Sunyer</v>
      </c>
    </row>
    <row r="800" spans="9:13" ht="19.5" customHeight="1" thickBot="1" x14ac:dyDescent="0.3">
      <c r="I800" s="76" t="s">
        <v>1981</v>
      </c>
      <c r="J800" s="15" t="s">
        <v>949</v>
      </c>
      <c r="K800" s="77" t="s">
        <v>2095</v>
      </c>
      <c r="L800" s="15" t="s">
        <v>949</v>
      </c>
      <c r="M800" s="15" t="str">
        <f t="shared" si="12"/>
        <v>08260 Súria</v>
      </c>
    </row>
    <row r="801" spans="9:13" ht="19.5" customHeight="1" thickBot="1" x14ac:dyDescent="0.3">
      <c r="I801" s="76" t="s">
        <v>1982</v>
      </c>
      <c r="J801" s="15" t="s">
        <v>950</v>
      </c>
      <c r="K801" s="77" t="s">
        <v>2095</v>
      </c>
      <c r="L801" s="15" t="s">
        <v>950</v>
      </c>
      <c r="M801" s="15" t="str">
        <f t="shared" si="12"/>
        <v>17171 Susqueda</v>
      </c>
    </row>
    <row r="802" spans="9:13" ht="19.5" customHeight="1" thickBot="1" x14ac:dyDescent="0.3">
      <c r="I802" s="76" t="s">
        <v>1983</v>
      </c>
      <c r="J802" s="15" t="s">
        <v>951</v>
      </c>
      <c r="K802" s="77" t="s">
        <v>2095</v>
      </c>
      <c r="L802" s="15" t="s">
        <v>951</v>
      </c>
      <c r="M802" s="15" t="str">
        <f t="shared" si="12"/>
        <v>08593 Tagamanent</v>
      </c>
    </row>
    <row r="803" spans="9:13" ht="19.5" customHeight="1" thickBot="1" x14ac:dyDescent="0.3">
      <c r="I803" s="76" t="s">
        <v>1370</v>
      </c>
      <c r="J803" s="15" t="s">
        <v>952</v>
      </c>
      <c r="K803" s="77" t="s">
        <v>2095</v>
      </c>
      <c r="L803" s="15" t="s">
        <v>952</v>
      </c>
      <c r="M803" s="15" t="str">
        <f t="shared" si="12"/>
        <v>08279 Talamanca</v>
      </c>
    </row>
    <row r="804" spans="9:13" ht="19.5" customHeight="1" thickBot="1" x14ac:dyDescent="0.3">
      <c r="I804" s="76" t="s">
        <v>1984</v>
      </c>
      <c r="J804" s="15" t="s">
        <v>953</v>
      </c>
      <c r="K804" s="77" t="s">
        <v>2095</v>
      </c>
      <c r="L804" s="15" t="s">
        <v>953</v>
      </c>
      <c r="M804" s="15" t="str">
        <f t="shared" si="12"/>
        <v>25630 Talarn</v>
      </c>
    </row>
    <row r="805" spans="9:13" ht="19.5" customHeight="1" thickBot="1" x14ac:dyDescent="0.3">
      <c r="I805" s="76" t="s">
        <v>1834</v>
      </c>
      <c r="J805" s="15" t="s">
        <v>954</v>
      </c>
      <c r="K805" s="77" t="s">
        <v>2095</v>
      </c>
      <c r="L805" s="15" t="s">
        <v>954</v>
      </c>
      <c r="M805" s="15" t="str">
        <f t="shared" si="12"/>
        <v>25213 Talavera</v>
      </c>
    </row>
    <row r="806" spans="9:13" ht="19.5" customHeight="1" thickBot="1" x14ac:dyDescent="0.3">
      <c r="I806" s="76" t="s">
        <v>1985</v>
      </c>
      <c r="J806" s="15" t="s">
        <v>955</v>
      </c>
      <c r="K806" s="77" t="s">
        <v>2095</v>
      </c>
      <c r="L806" s="15" t="s">
        <v>1278</v>
      </c>
      <c r="M806" s="15" t="str">
        <f t="shared" si="12"/>
        <v>17134 La Tallada d'Empordà</v>
      </c>
    </row>
    <row r="807" spans="9:13" ht="19.5" customHeight="1" thickBot="1" x14ac:dyDescent="0.3">
      <c r="I807" s="76" t="s">
        <v>1986</v>
      </c>
      <c r="J807" s="15" t="s">
        <v>956</v>
      </c>
      <c r="K807" s="77" t="s">
        <v>2095</v>
      </c>
      <c r="L807" s="15" t="s">
        <v>956</v>
      </c>
      <c r="M807" s="15" t="str">
        <f t="shared" si="12"/>
        <v>08552 Taradell</v>
      </c>
    </row>
    <row r="808" spans="9:13" ht="19.5" customHeight="1" thickBot="1" x14ac:dyDescent="0.3">
      <c r="I808" s="76" t="s">
        <v>1987</v>
      </c>
      <c r="J808" s="15" t="s">
        <v>957</v>
      </c>
      <c r="K808" s="77" t="s">
        <v>2095</v>
      </c>
      <c r="L808" s="15" t="s">
        <v>957</v>
      </c>
      <c r="M808" s="15" t="str">
        <f t="shared" si="12"/>
        <v>43003 Tarragona</v>
      </c>
    </row>
    <row r="809" spans="9:13" ht="19.5" customHeight="1" thickBot="1" x14ac:dyDescent="0.3">
      <c r="I809" s="76" t="s">
        <v>1988</v>
      </c>
      <c r="J809" s="15" t="s">
        <v>958</v>
      </c>
      <c r="K809" s="77" t="s">
        <v>2095</v>
      </c>
      <c r="L809" s="15" t="s">
        <v>958</v>
      </c>
      <c r="M809" s="15" t="str">
        <f t="shared" si="12"/>
        <v>25300 Tàrrega</v>
      </c>
    </row>
    <row r="810" spans="9:13" ht="19.5" customHeight="1" thickBot="1" x14ac:dyDescent="0.3">
      <c r="I810" s="76" t="s">
        <v>1989</v>
      </c>
      <c r="J810" s="15" t="s">
        <v>959</v>
      </c>
      <c r="K810" s="77" t="s">
        <v>2095</v>
      </c>
      <c r="L810" s="15" t="s">
        <v>959</v>
      </c>
      <c r="M810" s="15" t="str">
        <f t="shared" si="12"/>
        <v>25480 Tarrés</v>
      </c>
    </row>
    <row r="811" spans="9:13" ht="19.5" customHeight="1" thickBot="1" x14ac:dyDescent="0.3">
      <c r="I811" s="76" t="s">
        <v>1684</v>
      </c>
      <c r="J811" s="15" t="s">
        <v>960</v>
      </c>
      <c r="K811" s="77" t="s">
        <v>2095</v>
      </c>
      <c r="L811" s="15" t="s">
        <v>960</v>
      </c>
      <c r="M811" s="15" t="str">
        <f t="shared" si="12"/>
        <v>25211 Tarroja de Segarra</v>
      </c>
    </row>
    <row r="812" spans="9:13" ht="19.5" customHeight="1" thickBot="1" x14ac:dyDescent="0.3">
      <c r="I812" s="76" t="s">
        <v>1573</v>
      </c>
      <c r="J812" s="15" t="s">
        <v>961</v>
      </c>
      <c r="K812" s="77" t="s">
        <v>2095</v>
      </c>
      <c r="L812" s="15" t="s">
        <v>961</v>
      </c>
      <c r="M812" s="15" t="str">
        <f t="shared" si="12"/>
        <v>08519 Tavèrnoles</v>
      </c>
    </row>
    <row r="813" spans="9:13" ht="19.5" customHeight="1" thickBot="1" x14ac:dyDescent="0.3">
      <c r="I813" s="76" t="s">
        <v>1554</v>
      </c>
      <c r="J813" s="15" t="s">
        <v>962</v>
      </c>
      <c r="K813" s="77" t="s">
        <v>2095</v>
      </c>
      <c r="L813" s="15" t="s">
        <v>962</v>
      </c>
      <c r="M813" s="15" t="str">
        <f t="shared" si="12"/>
        <v>08511 Tavertet</v>
      </c>
    </row>
    <row r="814" spans="9:13" ht="19.5" customHeight="1" thickBot="1" x14ac:dyDescent="0.3">
      <c r="I814" s="76" t="s">
        <v>1990</v>
      </c>
      <c r="J814" s="15" t="s">
        <v>963</v>
      </c>
      <c r="K814" s="77" t="s">
        <v>2095</v>
      </c>
      <c r="L814" s="15" t="s">
        <v>963</v>
      </c>
      <c r="M814" s="15" t="str">
        <f t="shared" si="12"/>
        <v>08329 Teià</v>
      </c>
    </row>
    <row r="815" spans="9:13" ht="19.5" customHeight="1" thickBot="1" x14ac:dyDescent="0.3">
      <c r="I815" s="76" t="s">
        <v>1991</v>
      </c>
      <c r="J815" s="15" t="s">
        <v>964</v>
      </c>
      <c r="K815" s="77" t="s">
        <v>2095</v>
      </c>
      <c r="L815" s="15" t="s">
        <v>964</v>
      </c>
      <c r="M815" s="15" t="str">
        <f t="shared" si="12"/>
        <v>25670 Térmens</v>
      </c>
    </row>
    <row r="816" spans="9:13" ht="19.5" customHeight="1" thickBot="1" x14ac:dyDescent="0.3">
      <c r="I816" s="76" t="s">
        <v>1992</v>
      </c>
      <c r="J816" s="15" t="s">
        <v>965</v>
      </c>
      <c r="K816" s="77" t="s">
        <v>2095</v>
      </c>
      <c r="L816" s="15" t="s">
        <v>965</v>
      </c>
      <c r="M816" s="15" t="str">
        <f t="shared" si="12"/>
        <v>17731 Terrades</v>
      </c>
    </row>
    <row r="817" spans="9:13" ht="19.5" customHeight="1" thickBot="1" x14ac:dyDescent="0.3">
      <c r="I817" s="76" t="s">
        <v>1993</v>
      </c>
      <c r="J817" s="15" t="s">
        <v>966</v>
      </c>
      <c r="K817" s="77" t="s">
        <v>2095</v>
      </c>
      <c r="L817" s="15" t="s">
        <v>966</v>
      </c>
      <c r="M817" s="15" t="str">
        <f t="shared" si="12"/>
        <v>08221 Terrassa</v>
      </c>
    </row>
    <row r="818" spans="9:13" ht="19.5" customHeight="1" thickBot="1" x14ac:dyDescent="0.3">
      <c r="I818" s="76" t="s">
        <v>1994</v>
      </c>
      <c r="J818" s="15" t="s">
        <v>967</v>
      </c>
      <c r="K818" s="77" t="s">
        <v>2095</v>
      </c>
      <c r="L818" s="15" t="s">
        <v>967</v>
      </c>
      <c r="M818" s="15" t="str">
        <f t="shared" si="12"/>
        <v>08391 Tiana</v>
      </c>
    </row>
    <row r="819" spans="9:13" ht="19.5" customHeight="1" thickBot="1" x14ac:dyDescent="0.3">
      <c r="I819" s="76" t="s">
        <v>1562</v>
      </c>
      <c r="J819" s="15" t="s">
        <v>968</v>
      </c>
      <c r="K819" s="77" t="s">
        <v>2095</v>
      </c>
      <c r="L819" s="15" t="s">
        <v>968</v>
      </c>
      <c r="M819" s="15" t="str">
        <f t="shared" si="12"/>
        <v>25595 Tírvia</v>
      </c>
    </row>
    <row r="820" spans="9:13" ht="19.5" customHeight="1" thickBot="1" x14ac:dyDescent="0.3">
      <c r="I820" s="76" t="s">
        <v>1995</v>
      </c>
      <c r="J820" s="15" t="s">
        <v>969</v>
      </c>
      <c r="K820" s="77" t="s">
        <v>2095</v>
      </c>
      <c r="L820" s="15" t="s">
        <v>969</v>
      </c>
      <c r="M820" s="15" t="str">
        <f t="shared" si="12"/>
        <v>25791 Tiurana</v>
      </c>
    </row>
    <row r="821" spans="9:13" ht="19.5" customHeight="1" thickBot="1" x14ac:dyDescent="0.3">
      <c r="I821" s="76" t="s">
        <v>1996</v>
      </c>
      <c r="J821" s="15" t="s">
        <v>970</v>
      </c>
      <c r="K821" s="77" t="s">
        <v>2095</v>
      </c>
      <c r="L821" s="15" t="s">
        <v>970</v>
      </c>
      <c r="M821" s="15" t="str">
        <f t="shared" si="12"/>
        <v>43511 Tivenys</v>
      </c>
    </row>
    <row r="822" spans="9:13" ht="19.5" customHeight="1" thickBot="1" x14ac:dyDescent="0.3">
      <c r="I822" s="76" t="s">
        <v>1997</v>
      </c>
      <c r="J822" s="15" t="s">
        <v>971</v>
      </c>
      <c r="K822" s="77" t="s">
        <v>2095</v>
      </c>
      <c r="L822" s="15" t="s">
        <v>971</v>
      </c>
      <c r="M822" s="15" t="str">
        <f t="shared" si="12"/>
        <v>43746 Tivissa</v>
      </c>
    </row>
    <row r="823" spans="9:13" ht="19.5" customHeight="1" thickBot="1" x14ac:dyDescent="0.3">
      <c r="I823" s="76" t="s">
        <v>1998</v>
      </c>
      <c r="J823" s="15" t="s">
        <v>972</v>
      </c>
      <c r="K823" s="77" t="s">
        <v>2095</v>
      </c>
      <c r="L823" s="15" t="s">
        <v>972</v>
      </c>
      <c r="M823" s="15" t="str">
        <f t="shared" si="12"/>
        <v>08551 Tona</v>
      </c>
    </row>
    <row r="824" spans="9:13" ht="19.5" customHeight="1" thickBot="1" x14ac:dyDescent="0.3">
      <c r="I824" s="76" t="s">
        <v>1999</v>
      </c>
      <c r="J824" s="15" t="s">
        <v>973</v>
      </c>
      <c r="K824" s="77" t="s">
        <v>2095</v>
      </c>
      <c r="L824" s="15" t="s">
        <v>973</v>
      </c>
      <c r="M824" s="15" t="str">
        <f t="shared" si="12"/>
        <v>25750 Torà</v>
      </c>
    </row>
    <row r="825" spans="9:13" ht="19.5" customHeight="1" thickBot="1" x14ac:dyDescent="0.3">
      <c r="I825" s="76" t="s">
        <v>2000</v>
      </c>
      <c r="J825" s="15" t="s">
        <v>974</v>
      </c>
      <c r="K825" s="77" t="s">
        <v>2095</v>
      </c>
      <c r="L825" s="15" t="s">
        <v>974</v>
      </c>
      <c r="M825" s="15" t="str">
        <f t="shared" si="12"/>
        <v>08490 Tordera</v>
      </c>
    </row>
    <row r="826" spans="9:13" ht="19.5" customHeight="1" thickBot="1" x14ac:dyDescent="0.3">
      <c r="I826" s="76" t="s">
        <v>2001</v>
      </c>
      <c r="J826" s="15" t="s">
        <v>975</v>
      </c>
      <c r="K826" s="77" t="s">
        <v>2095</v>
      </c>
      <c r="L826" s="15" t="s">
        <v>975</v>
      </c>
      <c r="M826" s="15" t="str">
        <f t="shared" si="12"/>
        <v>08570 Torelló</v>
      </c>
    </row>
    <row r="827" spans="9:13" ht="19.5" customHeight="1" thickBot="1" x14ac:dyDescent="0.3">
      <c r="I827" s="76" t="s">
        <v>2002</v>
      </c>
      <c r="J827" s="15" t="s">
        <v>976</v>
      </c>
      <c r="K827" s="77" t="s">
        <v>2095</v>
      </c>
      <c r="L827" s="15" t="s">
        <v>1279</v>
      </c>
      <c r="M827" s="15" t="str">
        <f t="shared" si="12"/>
        <v>25164 Els Torms</v>
      </c>
    </row>
    <row r="828" spans="9:13" ht="19.5" customHeight="1" thickBot="1" x14ac:dyDescent="0.3">
      <c r="I828" s="76" t="s">
        <v>2003</v>
      </c>
      <c r="J828" s="15" t="s">
        <v>977</v>
      </c>
      <c r="K828" s="77" t="s">
        <v>2095</v>
      </c>
      <c r="L828" s="15" t="s">
        <v>977</v>
      </c>
      <c r="M828" s="15" t="str">
        <f t="shared" si="12"/>
        <v>25331 Tornabous</v>
      </c>
    </row>
    <row r="829" spans="9:13" ht="19.5" customHeight="1" thickBot="1" x14ac:dyDescent="0.3">
      <c r="I829" s="76" t="s">
        <v>2004</v>
      </c>
      <c r="J829" s="15" t="s">
        <v>978</v>
      </c>
      <c r="K829" s="77" t="s">
        <v>2095</v>
      </c>
      <c r="L829" s="15" t="s">
        <v>1280</v>
      </c>
      <c r="M829" s="15" t="str">
        <f t="shared" si="12"/>
        <v>25515 La Torre de Cabdella</v>
      </c>
    </row>
    <row r="830" spans="9:13" ht="19.5" customHeight="1" thickBot="1" x14ac:dyDescent="0.3">
      <c r="I830" s="76" t="s">
        <v>2005</v>
      </c>
      <c r="J830" s="15" t="s">
        <v>979</v>
      </c>
      <c r="K830" s="77" t="s">
        <v>2095</v>
      </c>
      <c r="L830" s="15" t="s">
        <v>1281</v>
      </c>
      <c r="M830" s="15" t="str">
        <f t="shared" si="12"/>
        <v>08789 La Torre de Claramunt</v>
      </c>
    </row>
    <row r="831" spans="9:13" ht="19.5" customHeight="1" thickBot="1" x14ac:dyDescent="0.3">
      <c r="I831" s="76" t="s">
        <v>1804</v>
      </c>
      <c r="J831" s="15" t="s">
        <v>980</v>
      </c>
      <c r="K831" s="77" t="s">
        <v>2095</v>
      </c>
      <c r="L831" s="15" t="s">
        <v>1282</v>
      </c>
      <c r="M831" s="15" t="str">
        <f t="shared" si="12"/>
        <v>43774 La Torre de Fontaubella</v>
      </c>
    </row>
    <row r="832" spans="9:13" ht="19.5" customHeight="1" thickBot="1" x14ac:dyDescent="0.3">
      <c r="I832" s="76" t="s">
        <v>2006</v>
      </c>
      <c r="J832" s="15" t="s">
        <v>981</v>
      </c>
      <c r="K832" s="77" t="s">
        <v>2095</v>
      </c>
      <c r="L832" s="15" t="s">
        <v>1283</v>
      </c>
      <c r="M832" s="15" t="str">
        <f t="shared" si="12"/>
        <v>43792 La Torre de l'Espanyol</v>
      </c>
    </row>
    <row r="833" spans="9:13" ht="19.5" customHeight="1" thickBot="1" x14ac:dyDescent="0.3">
      <c r="I833" s="76" t="s">
        <v>2007</v>
      </c>
      <c r="J833" s="15" t="s">
        <v>982</v>
      </c>
      <c r="K833" s="77" t="s">
        <v>2095</v>
      </c>
      <c r="L833" s="15" t="s">
        <v>982</v>
      </c>
      <c r="M833" s="15" t="str">
        <f t="shared" si="12"/>
        <v>25176 Torrebesses</v>
      </c>
    </row>
    <row r="834" spans="9:13" ht="19.5" customHeight="1" thickBot="1" x14ac:dyDescent="0.3">
      <c r="I834" s="76" t="s">
        <v>2008</v>
      </c>
      <c r="J834" s="15" t="s">
        <v>983</v>
      </c>
      <c r="K834" s="77" t="s">
        <v>2095</v>
      </c>
      <c r="L834" s="15" t="s">
        <v>983</v>
      </c>
      <c r="M834" s="15" t="str">
        <f t="shared" si="12"/>
        <v>43830 Torredembarra</v>
      </c>
    </row>
    <row r="835" spans="9:13" ht="19.5" customHeight="1" thickBot="1" x14ac:dyDescent="0.3">
      <c r="I835" s="76" t="s">
        <v>2009</v>
      </c>
      <c r="J835" s="15" t="s">
        <v>984</v>
      </c>
      <c r="K835" s="77" t="s">
        <v>2095</v>
      </c>
      <c r="L835" s="15" t="s">
        <v>984</v>
      </c>
      <c r="M835" s="15" t="str">
        <f t="shared" ref="M835:M898" si="13">CONCATENATE(I835,K835,L835)</f>
        <v>25123 Torrefarrera</v>
      </c>
    </row>
    <row r="836" spans="9:13" ht="19.5" customHeight="1" thickBot="1" x14ac:dyDescent="0.3">
      <c r="I836" s="76" t="s">
        <v>1684</v>
      </c>
      <c r="J836" s="15" t="s">
        <v>985</v>
      </c>
      <c r="K836" s="77" t="s">
        <v>2095</v>
      </c>
      <c r="L836" s="15" t="s">
        <v>985</v>
      </c>
      <c r="M836" s="15" t="str">
        <f t="shared" si="13"/>
        <v>25211 Torrefeta i Florejacs</v>
      </c>
    </row>
    <row r="837" spans="9:13" ht="19.5" customHeight="1" thickBot="1" x14ac:dyDescent="0.3">
      <c r="I837" s="76" t="s">
        <v>2010</v>
      </c>
      <c r="J837" s="15" t="s">
        <v>986</v>
      </c>
      <c r="K837" s="77" t="s">
        <v>2095</v>
      </c>
      <c r="L837" s="15" t="s">
        <v>986</v>
      </c>
      <c r="M837" s="15" t="str">
        <f t="shared" si="13"/>
        <v>25141 Torregrossa</v>
      </c>
    </row>
    <row r="838" spans="9:13" ht="19.5" customHeight="1" thickBot="1" x14ac:dyDescent="0.3">
      <c r="I838" s="76" t="s">
        <v>2011</v>
      </c>
      <c r="J838" s="15" t="s">
        <v>987</v>
      </c>
      <c r="K838" s="77" t="s">
        <v>2095</v>
      </c>
      <c r="L838" s="15" t="s">
        <v>987</v>
      </c>
      <c r="M838" s="15" t="str">
        <f t="shared" si="13"/>
        <v>25138 Torrelameu</v>
      </c>
    </row>
    <row r="839" spans="9:13" ht="19.5" customHeight="1" thickBot="1" x14ac:dyDescent="0.3">
      <c r="I839" s="76" t="s">
        <v>2012</v>
      </c>
      <c r="J839" s="15" t="s">
        <v>988</v>
      </c>
      <c r="K839" s="77" t="s">
        <v>2095</v>
      </c>
      <c r="L839" s="15" t="s">
        <v>988</v>
      </c>
      <c r="M839" s="15" t="str">
        <f t="shared" si="13"/>
        <v>08775 Torrelavit</v>
      </c>
    </row>
    <row r="840" spans="9:13" ht="19.5" customHeight="1" thickBot="1" x14ac:dyDescent="0.3">
      <c r="I840" s="76" t="s">
        <v>2013</v>
      </c>
      <c r="J840" s="15" t="s">
        <v>989</v>
      </c>
      <c r="K840" s="77" t="s">
        <v>2095</v>
      </c>
      <c r="L840" s="15" t="s">
        <v>989</v>
      </c>
      <c r="M840" s="15" t="str">
        <f t="shared" si="13"/>
        <v>08737 Torrelles de Foix</v>
      </c>
    </row>
    <row r="841" spans="9:13" ht="19.5" customHeight="1" thickBot="1" x14ac:dyDescent="0.3">
      <c r="I841" s="76" t="s">
        <v>2014</v>
      </c>
      <c r="J841" s="15" t="s">
        <v>990</v>
      </c>
      <c r="K841" s="77" t="s">
        <v>2095</v>
      </c>
      <c r="L841" s="15" t="s">
        <v>990</v>
      </c>
      <c r="M841" s="15" t="str">
        <f t="shared" si="13"/>
        <v>08629 Torrelles de Llobregat</v>
      </c>
    </row>
    <row r="842" spans="9:13" ht="19.5" customHeight="1" thickBot="1" x14ac:dyDescent="0.3">
      <c r="I842" s="76" t="s">
        <v>2015</v>
      </c>
      <c r="J842" s="15" t="s">
        <v>991</v>
      </c>
      <c r="K842" s="77" t="s">
        <v>2095</v>
      </c>
      <c r="L842" s="15" t="s">
        <v>991</v>
      </c>
      <c r="M842" s="15" t="str">
        <f t="shared" si="13"/>
        <v>17123 Torrent</v>
      </c>
    </row>
    <row r="843" spans="9:13" ht="19.5" customHeight="1" thickBot="1" x14ac:dyDescent="0.3">
      <c r="I843" s="76" t="s">
        <v>2016</v>
      </c>
      <c r="J843" s="15" t="s">
        <v>992</v>
      </c>
      <c r="K843" s="77" t="s">
        <v>2095</v>
      </c>
      <c r="L843" s="15" t="s">
        <v>992</v>
      </c>
      <c r="M843" s="15" t="str">
        <f t="shared" si="13"/>
        <v>25170 Torres de Segre</v>
      </c>
    </row>
    <row r="844" spans="9:13" ht="19.5" customHeight="1" thickBot="1" x14ac:dyDescent="0.3">
      <c r="I844" s="76" t="s">
        <v>2017</v>
      </c>
      <c r="J844" s="15" t="s">
        <v>993</v>
      </c>
      <c r="K844" s="77" t="s">
        <v>2095</v>
      </c>
      <c r="L844" s="15" t="s">
        <v>993</v>
      </c>
      <c r="M844" s="15" t="str">
        <f t="shared" si="13"/>
        <v>25131 Torre-serona</v>
      </c>
    </row>
    <row r="845" spans="9:13" ht="19.5" customHeight="1" thickBot="1" x14ac:dyDescent="0.3">
      <c r="I845" s="76" t="s">
        <v>2018</v>
      </c>
      <c r="J845" s="15" t="s">
        <v>994</v>
      </c>
      <c r="K845" s="77" t="s">
        <v>2095</v>
      </c>
      <c r="L845" s="15" t="s">
        <v>994</v>
      </c>
      <c r="M845" s="15" t="str">
        <f t="shared" si="13"/>
        <v>17474 Torroella de Fluvià</v>
      </c>
    </row>
    <row r="846" spans="9:13" ht="19.5" customHeight="1" thickBot="1" x14ac:dyDescent="0.3">
      <c r="I846" s="76" t="s">
        <v>1576</v>
      </c>
      <c r="J846" s="15" t="s">
        <v>995</v>
      </c>
      <c r="K846" s="77" t="s">
        <v>2095</v>
      </c>
      <c r="L846" s="15" t="s">
        <v>995</v>
      </c>
      <c r="M846" s="15" t="str">
        <f t="shared" si="13"/>
        <v>17257 Torroella de Montgrí</v>
      </c>
    </row>
    <row r="847" spans="9:13" ht="19.5" customHeight="1" thickBot="1" x14ac:dyDescent="0.3">
      <c r="I847" s="76" t="s">
        <v>1614</v>
      </c>
      <c r="J847" s="15" t="s">
        <v>996</v>
      </c>
      <c r="K847" s="77" t="s">
        <v>2095</v>
      </c>
      <c r="L847" s="15" t="s">
        <v>996</v>
      </c>
      <c r="M847" s="15" t="str">
        <f t="shared" si="13"/>
        <v>43737 Torroja del Priorat</v>
      </c>
    </row>
    <row r="848" spans="9:13" ht="19.5" customHeight="1" thickBot="1" x14ac:dyDescent="0.3">
      <c r="I848" s="76" t="s">
        <v>1355</v>
      </c>
      <c r="J848" s="15" t="s">
        <v>997</v>
      </c>
      <c r="K848" s="77" t="s">
        <v>2095</v>
      </c>
      <c r="L848" s="15" t="s">
        <v>997</v>
      </c>
      <c r="M848" s="15" t="str">
        <f t="shared" si="13"/>
        <v>17853 Tortellà</v>
      </c>
    </row>
    <row r="849" spans="9:13" ht="19.5" customHeight="1" thickBot="1" x14ac:dyDescent="0.3">
      <c r="I849" s="76" t="s">
        <v>2019</v>
      </c>
      <c r="J849" s="15" t="s">
        <v>998</v>
      </c>
      <c r="K849" s="77" t="s">
        <v>2095</v>
      </c>
      <c r="L849" s="15" t="s">
        <v>998</v>
      </c>
      <c r="M849" s="15" t="str">
        <f t="shared" si="13"/>
        <v>43500 Tortosa</v>
      </c>
    </row>
    <row r="850" spans="9:13" ht="19.5" customHeight="1" thickBot="1" x14ac:dyDescent="0.3">
      <c r="I850" s="76" t="s">
        <v>2020</v>
      </c>
      <c r="J850" s="15" t="s">
        <v>999</v>
      </c>
      <c r="K850" s="77" t="s">
        <v>2095</v>
      </c>
      <c r="L850" s="15" t="s">
        <v>999</v>
      </c>
      <c r="M850" s="15" t="str">
        <f t="shared" si="13"/>
        <v>17536 Toses</v>
      </c>
    </row>
    <row r="851" spans="9:13" ht="19.5" customHeight="1" thickBot="1" x14ac:dyDescent="0.3">
      <c r="I851" s="76" t="s">
        <v>2021</v>
      </c>
      <c r="J851" s="15" t="s">
        <v>1000</v>
      </c>
      <c r="K851" s="77" t="s">
        <v>2095</v>
      </c>
      <c r="L851" s="15" t="s">
        <v>1000</v>
      </c>
      <c r="M851" s="15" t="str">
        <f t="shared" si="13"/>
        <v>17320 Tossa de Mar</v>
      </c>
    </row>
    <row r="852" spans="9:13" ht="19.5" customHeight="1" thickBot="1" x14ac:dyDescent="0.3">
      <c r="I852" s="76" t="s">
        <v>2022</v>
      </c>
      <c r="J852" s="15" t="s">
        <v>1001</v>
      </c>
      <c r="K852" s="77" t="s">
        <v>2095</v>
      </c>
      <c r="L852" s="15" t="s">
        <v>1001</v>
      </c>
      <c r="M852" s="15" t="str">
        <f t="shared" si="13"/>
        <v>25620 Tremp</v>
      </c>
    </row>
    <row r="853" spans="9:13" ht="19.5" customHeight="1" thickBot="1" x14ac:dyDescent="0.3">
      <c r="I853" s="76" t="s">
        <v>2023</v>
      </c>
      <c r="J853" s="15" t="s">
        <v>1002</v>
      </c>
      <c r="K853" s="77" t="s">
        <v>2095</v>
      </c>
      <c r="L853" s="15" t="s">
        <v>1002</v>
      </c>
      <c r="M853" s="15" t="str">
        <f t="shared" si="13"/>
        <v>17140 Ullà</v>
      </c>
    </row>
    <row r="854" spans="9:13" ht="19.5" customHeight="1" thickBot="1" x14ac:dyDescent="0.3">
      <c r="I854" s="76" t="s">
        <v>2024</v>
      </c>
      <c r="J854" s="15" t="s">
        <v>1003</v>
      </c>
      <c r="K854" s="77" t="s">
        <v>2095</v>
      </c>
      <c r="L854" s="15" t="s">
        <v>1003</v>
      </c>
      <c r="M854" s="15" t="str">
        <f t="shared" si="13"/>
        <v>08231 Ullastrell</v>
      </c>
    </row>
    <row r="855" spans="9:13" ht="19.5" customHeight="1" thickBot="1" x14ac:dyDescent="0.3">
      <c r="I855" s="76" t="s">
        <v>2025</v>
      </c>
      <c r="J855" s="15" t="s">
        <v>1004</v>
      </c>
      <c r="K855" s="77" t="s">
        <v>2095</v>
      </c>
      <c r="L855" s="15" t="s">
        <v>1004</v>
      </c>
      <c r="M855" s="15" t="str">
        <f t="shared" si="13"/>
        <v>17114 Ullastret</v>
      </c>
    </row>
    <row r="856" spans="9:13" ht="19.5" customHeight="1" thickBot="1" x14ac:dyDescent="0.3">
      <c r="I856" s="76" t="s">
        <v>2026</v>
      </c>
      <c r="J856" s="15" t="s">
        <v>1005</v>
      </c>
      <c r="K856" s="77" t="s">
        <v>2095</v>
      </c>
      <c r="L856" s="15" t="s">
        <v>1005</v>
      </c>
      <c r="M856" s="15" t="str">
        <f t="shared" si="13"/>
        <v>43550 Ulldecona</v>
      </c>
    </row>
    <row r="857" spans="9:13" ht="19.5" customHeight="1" thickBot="1" x14ac:dyDescent="0.3">
      <c r="I857" s="76" t="s">
        <v>2027</v>
      </c>
      <c r="J857" s="15" t="s">
        <v>1006</v>
      </c>
      <c r="K857" s="77" t="s">
        <v>2095</v>
      </c>
      <c r="L857" s="15" t="s">
        <v>1006</v>
      </c>
      <c r="M857" s="15" t="str">
        <f t="shared" si="13"/>
        <v>43363 Ulldemolins</v>
      </c>
    </row>
    <row r="858" spans="9:13" ht="19.5" customHeight="1" thickBot="1" x14ac:dyDescent="0.3">
      <c r="I858" s="76" t="s">
        <v>1764</v>
      </c>
      <c r="J858" s="15" t="s">
        <v>1007</v>
      </c>
      <c r="K858" s="77" t="s">
        <v>2095</v>
      </c>
      <c r="L858" s="15" t="s">
        <v>1007</v>
      </c>
      <c r="M858" s="15" t="str">
        <f t="shared" si="13"/>
        <v>17133 Ultramort</v>
      </c>
    </row>
    <row r="859" spans="9:13" ht="19.5" customHeight="1" thickBot="1" x14ac:dyDescent="0.3">
      <c r="I859" s="76" t="s">
        <v>1338</v>
      </c>
      <c r="J859" s="15" t="s">
        <v>1008</v>
      </c>
      <c r="K859" s="77" t="s">
        <v>2095</v>
      </c>
      <c r="L859" s="15" t="s">
        <v>1008</v>
      </c>
      <c r="M859" s="15" t="str">
        <f t="shared" si="13"/>
        <v>17538 Urús</v>
      </c>
    </row>
    <row r="860" spans="9:13" ht="19.5" customHeight="1" thickBot="1" x14ac:dyDescent="0.3">
      <c r="I860" s="76" t="s">
        <v>2028</v>
      </c>
      <c r="J860" s="15" t="s">
        <v>1009</v>
      </c>
      <c r="K860" s="77" t="s">
        <v>2095</v>
      </c>
      <c r="L860" s="15" t="s">
        <v>1009</v>
      </c>
      <c r="M860" s="15" t="str">
        <f t="shared" si="13"/>
        <v>08233 Vacarisses</v>
      </c>
    </row>
    <row r="861" spans="9:13" ht="19.5" customHeight="1" thickBot="1" x14ac:dyDescent="0.3">
      <c r="I861" s="76" t="s">
        <v>1301</v>
      </c>
      <c r="J861" s="15" t="s">
        <v>1010</v>
      </c>
      <c r="K861" s="77" t="s">
        <v>2095</v>
      </c>
      <c r="L861" s="15" t="s">
        <v>1284</v>
      </c>
      <c r="M861" s="15" t="str">
        <f t="shared" si="13"/>
        <v>17707 La Vajol</v>
      </c>
    </row>
    <row r="862" spans="9:13" ht="19.5" customHeight="1" thickBot="1" x14ac:dyDescent="0.3">
      <c r="I862" s="76" t="s">
        <v>2029</v>
      </c>
      <c r="J862" s="15" t="s">
        <v>1011</v>
      </c>
      <c r="K862" s="77" t="s">
        <v>2095</v>
      </c>
      <c r="L862" s="15" t="s">
        <v>1285</v>
      </c>
      <c r="M862" s="15" t="str">
        <f t="shared" si="13"/>
        <v>17813 La Vall de Bianya</v>
      </c>
    </row>
    <row r="863" spans="9:13" ht="19.5" customHeight="1" thickBot="1" x14ac:dyDescent="0.3">
      <c r="I863" s="76" t="s">
        <v>2030</v>
      </c>
      <c r="J863" s="15" t="s">
        <v>1012</v>
      </c>
      <c r="K863" s="77" t="s">
        <v>2095</v>
      </c>
      <c r="L863" s="15" t="s">
        <v>1286</v>
      </c>
      <c r="M863" s="15" t="str">
        <f t="shared" si="13"/>
        <v>25527 La Vall de Boí</v>
      </c>
    </row>
    <row r="864" spans="9:13" ht="19.5" customHeight="1" thickBot="1" x14ac:dyDescent="0.3">
      <c r="I864" s="76" t="s">
        <v>2031</v>
      </c>
      <c r="J864" s="15" t="s">
        <v>1013</v>
      </c>
      <c r="K864" s="77" t="s">
        <v>2095</v>
      </c>
      <c r="L864" s="15" t="s">
        <v>1013</v>
      </c>
      <c r="M864" s="15" t="str">
        <f t="shared" si="13"/>
        <v>25570 Vall de Cardós</v>
      </c>
    </row>
    <row r="865" spans="9:13" ht="19.5" customHeight="1" thickBot="1" x14ac:dyDescent="0.3">
      <c r="I865" s="76" t="s">
        <v>2032</v>
      </c>
      <c r="J865" s="15" t="s">
        <v>1014</v>
      </c>
      <c r="K865" s="77" t="s">
        <v>2095</v>
      </c>
      <c r="L865" s="15" t="s">
        <v>1287</v>
      </c>
      <c r="M865" s="15" t="str">
        <f t="shared" si="13"/>
        <v>17176 La Vall d'en Bas</v>
      </c>
    </row>
    <row r="866" spans="9:13" ht="19.5" customHeight="1" thickBot="1" x14ac:dyDescent="0.3">
      <c r="I866" s="76" t="s">
        <v>2033</v>
      </c>
      <c r="J866" s="15" t="s">
        <v>1015</v>
      </c>
      <c r="K866" s="77" t="s">
        <v>2095</v>
      </c>
      <c r="L866" s="15" t="s">
        <v>1015</v>
      </c>
      <c r="M866" s="15" t="str">
        <f t="shared" si="13"/>
        <v>08785 Vallbona d'Anoia</v>
      </c>
    </row>
    <row r="867" spans="9:13" ht="19.5" customHeight="1" thickBot="1" x14ac:dyDescent="0.3">
      <c r="I867" s="76" t="s">
        <v>1741</v>
      </c>
      <c r="J867" s="15" t="s">
        <v>1016</v>
      </c>
      <c r="K867" s="77" t="s">
        <v>2095</v>
      </c>
      <c r="L867" s="15" t="s">
        <v>1016</v>
      </c>
      <c r="M867" s="15" t="str">
        <f t="shared" si="13"/>
        <v>25268 Vallbona de les Monges</v>
      </c>
    </row>
    <row r="868" spans="9:13" ht="19.5" customHeight="1" thickBot="1" x14ac:dyDescent="0.3">
      <c r="I868" s="76" t="s">
        <v>2034</v>
      </c>
      <c r="J868" s="15" t="s">
        <v>1017</v>
      </c>
      <c r="K868" s="77" t="s">
        <v>2095</v>
      </c>
      <c r="L868" s="15" t="s">
        <v>1017</v>
      </c>
      <c r="M868" s="15" t="str">
        <f t="shared" si="13"/>
        <v>08699 Vallcebre</v>
      </c>
    </row>
    <row r="869" spans="9:13" ht="19.5" customHeight="1" thickBot="1" x14ac:dyDescent="0.3">
      <c r="I869" s="76" t="s">
        <v>2035</v>
      </c>
      <c r="J869" s="15" t="s">
        <v>1018</v>
      </c>
      <c r="K869" s="77" t="s">
        <v>2095</v>
      </c>
      <c r="L869" s="15" t="s">
        <v>1018</v>
      </c>
      <c r="M869" s="15" t="str">
        <f t="shared" si="13"/>
        <v>43439 Vallclara</v>
      </c>
    </row>
    <row r="870" spans="9:13" ht="19.5" customHeight="1" thickBot="1" x14ac:dyDescent="0.3">
      <c r="I870" s="76" t="s">
        <v>2036</v>
      </c>
      <c r="J870" s="15" t="s">
        <v>1019</v>
      </c>
      <c r="K870" s="77" t="s">
        <v>2095</v>
      </c>
      <c r="L870" s="15" t="s">
        <v>1019</v>
      </c>
      <c r="M870" s="15" t="str">
        <f t="shared" si="13"/>
        <v>25680 Vallfogona de Balaguer</v>
      </c>
    </row>
    <row r="871" spans="9:13" ht="19.5" customHeight="1" thickBot="1" x14ac:dyDescent="0.3">
      <c r="I871" s="76" t="s">
        <v>2037</v>
      </c>
      <c r="J871" s="15" t="s">
        <v>1020</v>
      </c>
      <c r="K871" s="77" t="s">
        <v>2095</v>
      </c>
      <c r="L871" s="15" t="s">
        <v>1020</v>
      </c>
      <c r="M871" s="15" t="str">
        <f t="shared" si="13"/>
        <v>17862 Vallfogona de Ripollès</v>
      </c>
    </row>
    <row r="872" spans="9:13" ht="19.5" customHeight="1" thickBot="1" x14ac:dyDescent="0.3">
      <c r="I872" s="76" t="s">
        <v>1528</v>
      </c>
      <c r="J872" s="15" t="s">
        <v>1021</v>
      </c>
      <c r="K872" s="77" t="s">
        <v>2095</v>
      </c>
      <c r="L872" s="15" t="s">
        <v>1021</v>
      </c>
      <c r="M872" s="15" t="str">
        <f t="shared" si="13"/>
        <v>43427 Vallfogona de Riucorb</v>
      </c>
    </row>
    <row r="873" spans="9:13" ht="19.5" customHeight="1" thickBot="1" x14ac:dyDescent="0.3">
      <c r="I873" s="76" t="s">
        <v>1571</v>
      </c>
      <c r="J873" s="15" t="s">
        <v>1022</v>
      </c>
      <c r="K873" s="77" t="s">
        <v>2095</v>
      </c>
      <c r="L873" s="15" t="s">
        <v>1022</v>
      </c>
      <c r="M873" s="15" t="str">
        <f t="shared" si="13"/>
        <v>08470 Vallgorguina</v>
      </c>
    </row>
    <row r="874" spans="9:13" ht="19.5" customHeight="1" thickBot="1" x14ac:dyDescent="0.3">
      <c r="I874" s="76" t="s">
        <v>2038</v>
      </c>
      <c r="J874" s="15" t="s">
        <v>1023</v>
      </c>
      <c r="K874" s="77" t="s">
        <v>2095</v>
      </c>
      <c r="L874" s="15" t="s">
        <v>1023</v>
      </c>
      <c r="M874" s="15" t="str">
        <f t="shared" si="13"/>
        <v>08759 Vallirana</v>
      </c>
    </row>
    <row r="875" spans="9:13" ht="19.5" customHeight="1" thickBot="1" x14ac:dyDescent="0.3">
      <c r="I875" s="76" t="s">
        <v>1712</v>
      </c>
      <c r="J875" s="15" t="s">
        <v>1024</v>
      </c>
      <c r="K875" s="77" t="s">
        <v>2095</v>
      </c>
      <c r="L875" s="15" t="s">
        <v>1024</v>
      </c>
      <c r="M875" s="15" t="str">
        <f t="shared" si="13"/>
        <v>17253 Vall-llobrega</v>
      </c>
    </row>
    <row r="876" spans="9:13" ht="19.5" customHeight="1" thickBot="1" x14ac:dyDescent="0.3">
      <c r="I876" s="76" t="s">
        <v>2039</v>
      </c>
      <c r="J876" s="15" t="s">
        <v>1025</v>
      </c>
      <c r="K876" s="77" t="s">
        <v>2095</v>
      </c>
      <c r="L876" s="15" t="s">
        <v>1025</v>
      </c>
      <c r="M876" s="15" t="str">
        <f t="shared" si="13"/>
        <v>43144 Vallmoll</v>
      </c>
    </row>
    <row r="877" spans="9:13" ht="19.5" customHeight="1" thickBot="1" x14ac:dyDescent="0.3">
      <c r="I877" s="76" t="s">
        <v>2040</v>
      </c>
      <c r="J877" s="15" t="s">
        <v>1026</v>
      </c>
      <c r="K877" s="77" t="s">
        <v>2095</v>
      </c>
      <c r="L877" s="15" t="s">
        <v>1026</v>
      </c>
      <c r="M877" s="15" t="str">
        <f t="shared" si="13"/>
        <v>08188 Vallromanes</v>
      </c>
    </row>
    <row r="878" spans="9:13" ht="19.5" customHeight="1" thickBot="1" x14ac:dyDescent="0.3">
      <c r="I878" s="76" t="s">
        <v>2041</v>
      </c>
      <c r="J878" s="15" t="s">
        <v>1027</v>
      </c>
      <c r="K878" s="77" t="s">
        <v>2095</v>
      </c>
      <c r="L878" s="15" t="s">
        <v>1027</v>
      </c>
      <c r="M878" s="15" t="str">
        <f t="shared" si="13"/>
        <v>43800 Valls</v>
      </c>
    </row>
    <row r="879" spans="9:13" ht="19.5" customHeight="1" thickBot="1" x14ac:dyDescent="0.3">
      <c r="I879" s="76" t="s">
        <v>2042</v>
      </c>
      <c r="J879" s="15" t="s">
        <v>1028</v>
      </c>
      <c r="K879" s="77" t="s">
        <v>2095</v>
      </c>
      <c r="L879" s="15" t="s">
        <v>1288</v>
      </c>
      <c r="M879" s="15" t="str">
        <f t="shared" si="13"/>
        <v>25795 Les Valls d'Aguilar</v>
      </c>
    </row>
    <row r="880" spans="9:13" ht="19.5" customHeight="1" thickBot="1" x14ac:dyDescent="0.3">
      <c r="I880" s="76" t="s">
        <v>2043</v>
      </c>
      <c r="J880" s="15" t="s">
        <v>1029</v>
      </c>
      <c r="K880" s="77" t="s">
        <v>2095</v>
      </c>
      <c r="L880" s="15" t="s">
        <v>1289</v>
      </c>
      <c r="M880" s="15" t="str">
        <f t="shared" si="13"/>
        <v>25798 Les Valls de Valira</v>
      </c>
    </row>
    <row r="881" spans="9:13" ht="19.5" customHeight="1" thickBot="1" x14ac:dyDescent="0.3">
      <c r="I881" s="76" t="s">
        <v>2044</v>
      </c>
      <c r="J881" s="15" t="s">
        <v>1030</v>
      </c>
      <c r="K881" s="77" t="s">
        <v>2095</v>
      </c>
      <c r="L881" s="15" t="s">
        <v>1030</v>
      </c>
      <c r="M881" s="15" t="str">
        <f t="shared" si="13"/>
        <v>43891 Vandellòs i l'Hospitalet de l'Infant</v>
      </c>
    </row>
    <row r="882" spans="9:13" ht="19.5" customHeight="1" thickBot="1" x14ac:dyDescent="0.3">
      <c r="I882" s="76" t="s">
        <v>1633</v>
      </c>
      <c r="J882" s="15" t="s">
        <v>1031</v>
      </c>
      <c r="K882" s="77" t="s">
        <v>2095</v>
      </c>
      <c r="L882" s="15" t="s">
        <v>1290</v>
      </c>
      <c r="M882" s="15" t="str">
        <f t="shared" si="13"/>
        <v>25717 La Vansa i Fórnols</v>
      </c>
    </row>
    <row r="883" spans="9:13" ht="19.5" customHeight="1" thickBot="1" x14ac:dyDescent="0.3">
      <c r="I883" s="76" t="s">
        <v>1825</v>
      </c>
      <c r="J883" s="15" t="s">
        <v>1032</v>
      </c>
      <c r="K883" s="77" t="s">
        <v>2095</v>
      </c>
      <c r="L883" s="15" t="s">
        <v>1032</v>
      </c>
      <c r="M883" s="15" t="str">
        <f t="shared" si="13"/>
        <v>08289 Veciana</v>
      </c>
    </row>
    <row r="884" spans="9:13" ht="19.5" customHeight="1" thickBot="1" x14ac:dyDescent="0.3">
      <c r="I884" s="76" t="s">
        <v>2045</v>
      </c>
      <c r="J884" s="15" t="s">
        <v>1033</v>
      </c>
      <c r="K884" s="77" t="s">
        <v>2095</v>
      </c>
      <c r="L884" s="15" t="s">
        <v>1291</v>
      </c>
      <c r="M884" s="15" t="str">
        <f t="shared" si="13"/>
        <v>43700 El Vendrell</v>
      </c>
    </row>
    <row r="885" spans="9:13" ht="19.5" customHeight="1" thickBot="1" x14ac:dyDescent="0.3">
      <c r="I885" s="76" t="s">
        <v>2046</v>
      </c>
      <c r="J885" s="15" t="s">
        <v>1034</v>
      </c>
      <c r="K885" s="77" t="s">
        <v>2095</v>
      </c>
      <c r="L885" s="15" t="s">
        <v>1034</v>
      </c>
      <c r="M885" s="15" t="str">
        <f t="shared" si="13"/>
        <v>17473 Ventalló</v>
      </c>
    </row>
    <row r="886" spans="9:13" ht="19.5" customHeight="1" thickBot="1" x14ac:dyDescent="0.3">
      <c r="I886" s="76" t="s">
        <v>1710</v>
      </c>
      <c r="J886" s="15" t="s">
        <v>1035</v>
      </c>
      <c r="K886" s="77" t="s">
        <v>2095</v>
      </c>
      <c r="L886" s="15" t="s">
        <v>1035</v>
      </c>
      <c r="M886" s="15" t="str">
        <f t="shared" si="13"/>
        <v>25340 Verdú</v>
      </c>
    </row>
    <row r="887" spans="9:13" ht="19.5" customHeight="1" thickBot="1" x14ac:dyDescent="0.3">
      <c r="I887" s="76" t="s">
        <v>2047</v>
      </c>
      <c r="J887" s="15" t="s">
        <v>1036</v>
      </c>
      <c r="K887" s="77" t="s">
        <v>2095</v>
      </c>
      <c r="L887" s="15" t="s">
        <v>1036</v>
      </c>
      <c r="M887" s="15" t="str">
        <f t="shared" si="13"/>
        <v>17142 Verges</v>
      </c>
    </row>
    <row r="888" spans="9:13" ht="19.5" customHeight="1" thickBot="1" x14ac:dyDescent="0.3">
      <c r="I888" s="76" t="s">
        <v>1726</v>
      </c>
      <c r="J888" s="15" t="s">
        <v>1037</v>
      </c>
      <c r="K888" s="77" t="s">
        <v>2095</v>
      </c>
      <c r="L888" s="15" t="s">
        <v>1037</v>
      </c>
      <c r="M888" s="15" t="str">
        <f t="shared" si="13"/>
        <v>43763 Vespella de Gaià</v>
      </c>
    </row>
    <row r="889" spans="9:13" ht="19.5" customHeight="1" thickBot="1" x14ac:dyDescent="0.3">
      <c r="I889" s="76" t="s">
        <v>2048</v>
      </c>
      <c r="J889" s="15" t="s">
        <v>1038</v>
      </c>
      <c r="K889" s="77" t="s">
        <v>2095</v>
      </c>
      <c r="L889" s="15" t="s">
        <v>1038</v>
      </c>
      <c r="M889" s="15" t="str">
        <f t="shared" si="13"/>
        <v>08500 Vic</v>
      </c>
    </row>
    <row r="890" spans="9:13" ht="19.5" customHeight="1" thickBot="1" x14ac:dyDescent="0.3">
      <c r="I890" s="76" t="s">
        <v>2049</v>
      </c>
      <c r="J890" s="15" t="s">
        <v>1039</v>
      </c>
      <c r="K890" s="77" t="s">
        <v>2095</v>
      </c>
      <c r="L890" s="15" t="s">
        <v>1039</v>
      </c>
      <c r="M890" s="15" t="str">
        <f t="shared" si="13"/>
        <v>17515 Vidrà</v>
      </c>
    </row>
    <row r="891" spans="9:13" ht="19.5" customHeight="1" thickBot="1" x14ac:dyDescent="0.3">
      <c r="I891" s="76" t="s">
        <v>2050</v>
      </c>
      <c r="J891" s="15" t="s">
        <v>1040</v>
      </c>
      <c r="K891" s="77" t="s">
        <v>2095</v>
      </c>
      <c r="L891" s="15" t="s">
        <v>1040</v>
      </c>
      <c r="M891" s="15" t="str">
        <f t="shared" si="13"/>
        <v>17411 Vidreres</v>
      </c>
    </row>
    <row r="892" spans="9:13" ht="19.5" customHeight="1" thickBot="1" x14ac:dyDescent="0.3">
      <c r="I892" s="76" t="s">
        <v>2051</v>
      </c>
      <c r="J892" s="15" t="s">
        <v>1041</v>
      </c>
      <c r="K892" s="77" t="s">
        <v>2095</v>
      </c>
      <c r="L892" s="15" t="s">
        <v>1041</v>
      </c>
      <c r="M892" s="15" t="str">
        <f t="shared" si="13"/>
        <v>25530 Vielha e Mijaran</v>
      </c>
    </row>
    <row r="893" spans="9:13" ht="19.5" customHeight="1" thickBot="1" x14ac:dyDescent="0.3">
      <c r="I893" s="76" t="s">
        <v>1829</v>
      </c>
      <c r="J893" s="15" t="s">
        <v>1042</v>
      </c>
      <c r="K893" s="77" t="s">
        <v>2095</v>
      </c>
      <c r="L893" s="15" t="s">
        <v>1042</v>
      </c>
      <c r="M893" s="15" t="str">
        <f t="shared" si="13"/>
        <v>43886 Vilabella</v>
      </c>
    </row>
    <row r="894" spans="9:13" ht="19.5" customHeight="1" thickBot="1" x14ac:dyDescent="0.3">
      <c r="I894" s="76" t="s">
        <v>2052</v>
      </c>
      <c r="J894" s="15" t="s">
        <v>1043</v>
      </c>
      <c r="K894" s="77" t="s">
        <v>2095</v>
      </c>
      <c r="L894" s="15" t="s">
        <v>1043</v>
      </c>
      <c r="M894" s="15" t="str">
        <f t="shared" si="13"/>
        <v>17760 Vilabertran</v>
      </c>
    </row>
    <row r="895" spans="9:13" ht="19.5" customHeight="1" thickBot="1" x14ac:dyDescent="0.3">
      <c r="I895" s="76" t="s">
        <v>2053</v>
      </c>
      <c r="J895" s="15" t="s">
        <v>1044</v>
      </c>
      <c r="K895" s="77" t="s">
        <v>2095</v>
      </c>
      <c r="L895" s="15" t="s">
        <v>1044</v>
      </c>
      <c r="M895" s="15" t="str">
        <f t="shared" si="13"/>
        <v>17180 Vilablareix</v>
      </c>
    </row>
    <row r="896" spans="9:13" ht="19.5" customHeight="1" thickBot="1" x14ac:dyDescent="0.3">
      <c r="I896" s="76" t="s">
        <v>2054</v>
      </c>
      <c r="J896" s="15" t="s">
        <v>1045</v>
      </c>
      <c r="K896" s="77" t="s">
        <v>2095</v>
      </c>
      <c r="L896" s="15" t="s">
        <v>1045</v>
      </c>
      <c r="M896" s="15" t="str">
        <f t="shared" si="13"/>
        <v>08613 Vilada</v>
      </c>
    </row>
    <row r="897" spans="9:13" ht="19.5" customHeight="1" thickBot="1" x14ac:dyDescent="0.3">
      <c r="I897" s="76" t="s">
        <v>2055</v>
      </c>
      <c r="J897" s="15" t="s">
        <v>1046</v>
      </c>
      <c r="K897" s="77" t="s">
        <v>2095</v>
      </c>
      <c r="L897" s="15" t="s">
        <v>1046</v>
      </c>
      <c r="M897" s="15" t="str">
        <f t="shared" si="13"/>
        <v>17137 Viladamat</v>
      </c>
    </row>
    <row r="898" spans="9:13" ht="19.5" customHeight="1" thickBot="1" x14ac:dyDescent="0.3">
      <c r="I898" s="76" t="s">
        <v>1515</v>
      </c>
      <c r="J898" s="15" t="s">
        <v>1047</v>
      </c>
      <c r="K898" s="77" t="s">
        <v>2095</v>
      </c>
      <c r="L898" s="15" t="s">
        <v>1047</v>
      </c>
      <c r="M898" s="15" t="str">
        <f t="shared" si="13"/>
        <v>17464 Viladasens</v>
      </c>
    </row>
    <row r="899" spans="9:13" ht="19.5" customHeight="1" thickBot="1" x14ac:dyDescent="0.3">
      <c r="I899" s="76" t="s">
        <v>2056</v>
      </c>
      <c r="J899" s="15" t="s">
        <v>1048</v>
      </c>
      <c r="K899" s="77" t="s">
        <v>2095</v>
      </c>
      <c r="L899" s="15" t="s">
        <v>1048</v>
      </c>
      <c r="M899" s="15" t="str">
        <f t="shared" ref="M899:M948" si="14">CONCATENATE(I899,K899,L899)</f>
        <v>08840 Viladecans</v>
      </c>
    </row>
    <row r="900" spans="9:13" ht="19.5" customHeight="1" thickBot="1" x14ac:dyDescent="0.3">
      <c r="I900" s="76" t="s">
        <v>2057</v>
      </c>
      <c r="J900" s="15" t="s">
        <v>1049</v>
      </c>
      <c r="K900" s="77" t="s">
        <v>2095</v>
      </c>
      <c r="L900" s="15" t="s">
        <v>1049</v>
      </c>
      <c r="M900" s="15" t="str">
        <f t="shared" si="14"/>
        <v>08232 Viladecavalls</v>
      </c>
    </row>
    <row r="901" spans="9:13" ht="19.5" customHeight="1" thickBot="1" x14ac:dyDescent="0.3">
      <c r="I901" s="76" t="s">
        <v>2058</v>
      </c>
      <c r="J901" s="15" t="s">
        <v>1050</v>
      </c>
      <c r="K901" s="77" t="s">
        <v>2095</v>
      </c>
      <c r="L901" s="15" t="s">
        <v>1050</v>
      </c>
      <c r="M901" s="15" t="str">
        <f t="shared" si="14"/>
        <v>17468 Vilademuls</v>
      </c>
    </row>
    <row r="902" spans="9:13" ht="19.5" customHeight="1" thickBot="1" x14ac:dyDescent="0.3">
      <c r="I902" s="76" t="s">
        <v>2059</v>
      </c>
      <c r="J902" s="15" t="s">
        <v>1051</v>
      </c>
      <c r="K902" s="77" t="s">
        <v>2095</v>
      </c>
      <c r="L902" s="15" t="s">
        <v>1051</v>
      </c>
      <c r="M902" s="15" t="str">
        <f t="shared" si="14"/>
        <v>17406 Viladrau</v>
      </c>
    </row>
    <row r="903" spans="9:13" ht="19.5" customHeight="1" thickBot="1" x14ac:dyDescent="0.3">
      <c r="I903" s="76" t="s">
        <v>2060</v>
      </c>
      <c r="J903" s="15" t="s">
        <v>1052</v>
      </c>
      <c r="K903" s="77" t="s">
        <v>2095</v>
      </c>
      <c r="L903" s="15" t="s">
        <v>1052</v>
      </c>
      <c r="M903" s="15" t="str">
        <f t="shared" si="14"/>
        <v>17740 Vilafant</v>
      </c>
    </row>
    <row r="904" spans="9:13" ht="19.5" customHeight="1" thickBot="1" x14ac:dyDescent="0.3">
      <c r="I904" s="76" t="s">
        <v>2061</v>
      </c>
      <c r="J904" s="15" t="s">
        <v>1053</v>
      </c>
      <c r="K904" s="77" t="s">
        <v>2095</v>
      </c>
      <c r="L904" s="15" t="s">
        <v>1053</v>
      </c>
      <c r="M904" s="15" t="str">
        <f t="shared" si="14"/>
        <v>08720 Vilafranca del Penedès</v>
      </c>
    </row>
    <row r="905" spans="9:13" ht="19.5" customHeight="1" thickBot="1" x14ac:dyDescent="0.3">
      <c r="I905" s="76" t="s">
        <v>2062</v>
      </c>
      <c r="J905" s="15" t="s">
        <v>1054</v>
      </c>
      <c r="K905" s="77" t="s">
        <v>2095</v>
      </c>
      <c r="L905" s="15" t="s">
        <v>1054</v>
      </c>
      <c r="M905" s="15" t="str">
        <f t="shared" si="14"/>
        <v>25330 Vilagrassa</v>
      </c>
    </row>
    <row r="906" spans="9:13" ht="19.5" customHeight="1" thickBot="1" x14ac:dyDescent="0.3">
      <c r="I906" s="76" t="s">
        <v>1767</v>
      </c>
      <c r="J906" s="15" t="s">
        <v>1055</v>
      </c>
      <c r="K906" s="77" t="s">
        <v>2095</v>
      </c>
      <c r="L906" s="15" t="s">
        <v>1055</v>
      </c>
      <c r="M906" s="15" t="str">
        <f t="shared" si="14"/>
        <v>17493 Vilajuïga</v>
      </c>
    </row>
    <row r="907" spans="9:13" ht="19.5" customHeight="1" thickBot="1" x14ac:dyDescent="0.3">
      <c r="I907" s="76" t="s">
        <v>2063</v>
      </c>
      <c r="J907" s="15" t="s">
        <v>1056</v>
      </c>
      <c r="K907" s="77" t="s">
        <v>2095</v>
      </c>
      <c r="L907" s="15" t="s">
        <v>1056</v>
      </c>
      <c r="M907" s="15" t="str">
        <f t="shared" si="14"/>
        <v>43782 Vilalba dels Arcs</v>
      </c>
    </row>
    <row r="908" spans="9:13" ht="19.5" customHeight="1" thickBot="1" x14ac:dyDescent="0.3">
      <c r="I908" s="76" t="s">
        <v>2064</v>
      </c>
      <c r="J908" s="15" t="s">
        <v>1057</v>
      </c>
      <c r="K908" s="77" t="s">
        <v>2095</v>
      </c>
      <c r="L908" s="15" t="s">
        <v>1057</v>
      </c>
      <c r="M908" s="15" t="str">
        <f t="shared" si="14"/>
        <v>08455 Vilalba Sasserra</v>
      </c>
    </row>
    <row r="909" spans="9:13" ht="19.5" customHeight="1" thickBot="1" x14ac:dyDescent="0.3">
      <c r="I909" s="76" t="s">
        <v>2065</v>
      </c>
      <c r="J909" s="15" t="s">
        <v>1058</v>
      </c>
      <c r="K909" s="77" t="s">
        <v>2095</v>
      </c>
      <c r="L909" s="15" t="s">
        <v>1058</v>
      </c>
      <c r="M909" s="15" t="str">
        <f t="shared" si="14"/>
        <v>25552 Vilaller</v>
      </c>
    </row>
    <row r="910" spans="9:13" ht="19.5" customHeight="1" thickBot="1" x14ac:dyDescent="0.3">
      <c r="I910" s="76" t="s">
        <v>1645</v>
      </c>
      <c r="J910" s="15" t="s">
        <v>1059</v>
      </c>
      <c r="K910" s="77" t="s">
        <v>2095</v>
      </c>
      <c r="L910" s="15" t="s">
        <v>1059</v>
      </c>
      <c r="M910" s="15" t="str">
        <f t="shared" si="14"/>
        <v>17869 Vilallonga de Ter</v>
      </c>
    </row>
    <row r="911" spans="9:13" ht="19.5" customHeight="1" thickBot="1" x14ac:dyDescent="0.3">
      <c r="I911" s="76" t="s">
        <v>2066</v>
      </c>
      <c r="J911" s="15" t="s">
        <v>1060</v>
      </c>
      <c r="K911" s="77" t="s">
        <v>2095</v>
      </c>
      <c r="L911" s="15" t="s">
        <v>1060</v>
      </c>
      <c r="M911" s="15" t="str">
        <f t="shared" si="14"/>
        <v>43141 Vilallonga del Camp</v>
      </c>
    </row>
    <row r="912" spans="9:13" ht="19.5" customHeight="1" thickBot="1" x14ac:dyDescent="0.3">
      <c r="I912" s="76" t="s">
        <v>2018</v>
      </c>
      <c r="J912" s="15" t="s">
        <v>1061</v>
      </c>
      <c r="K912" s="77" t="s">
        <v>2095</v>
      </c>
      <c r="L912" s="15" t="s">
        <v>1061</v>
      </c>
      <c r="M912" s="15" t="str">
        <f t="shared" si="14"/>
        <v>17474 Vilamacolum</v>
      </c>
    </row>
    <row r="913" spans="9:13" ht="19.5" customHeight="1" thickBot="1" x14ac:dyDescent="0.3">
      <c r="I913" s="76" t="s">
        <v>1561</v>
      </c>
      <c r="J913" s="15" t="s">
        <v>1062</v>
      </c>
      <c r="K913" s="77" t="s">
        <v>2095</v>
      </c>
      <c r="L913" s="15" t="s">
        <v>1062</v>
      </c>
      <c r="M913" s="15" t="str">
        <f t="shared" si="14"/>
        <v>17469 Vilamalla</v>
      </c>
    </row>
    <row r="914" spans="9:13" ht="19.5" customHeight="1" thickBot="1" x14ac:dyDescent="0.3">
      <c r="I914" s="76" t="s">
        <v>2067</v>
      </c>
      <c r="J914" s="15" t="s">
        <v>1063</v>
      </c>
      <c r="K914" s="77" t="s">
        <v>2095</v>
      </c>
      <c r="L914" s="15" t="s">
        <v>1063</v>
      </c>
      <c r="M914" s="15" t="str">
        <f t="shared" si="14"/>
        <v>17781 Vilamaniscle</v>
      </c>
    </row>
    <row r="915" spans="9:13" ht="19.5" customHeight="1" thickBot="1" x14ac:dyDescent="0.3">
      <c r="I915" s="76" t="s">
        <v>1361</v>
      </c>
      <c r="J915" s="15" t="s">
        <v>1064</v>
      </c>
      <c r="K915" s="77" t="s">
        <v>2095</v>
      </c>
      <c r="L915" s="15" t="s">
        <v>1064</v>
      </c>
      <c r="M915" s="15" t="str">
        <f t="shared" si="14"/>
        <v>25551 Vilamòs</v>
      </c>
    </row>
    <row r="916" spans="9:13" ht="19.5" customHeight="1" thickBot="1" x14ac:dyDescent="0.3">
      <c r="I916" s="76" t="s">
        <v>2068</v>
      </c>
      <c r="J916" s="15" t="s">
        <v>1065</v>
      </c>
      <c r="K916" s="77" t="s">
        <v>2095</v>
      </c>
      <c r="L916" s="15" t="s">
        <v>1065</v>
      </c>
      <c r="M916" s="15" t="str">
        <f t="shared" si="14"/>
        <v>17743 Vilanant</v>
      </c>
    </row>
    <row r="917" spans="9:13" ht="19.5" customHeight="1" thickBot="1" x14ac:dyDescent="0.3">
      <c r="I917" s="76" t="s">
        <v>2069</v>
      </c>
      <c r="J917" s="15" t="s">
        <v>1066</v>
      </c>
      <c r="K917" s="77" t="s">
        <v>2095</v>
      </c>
      <c r="L917" s="15" t="s">
        <v>1066</v>
      </c>
      <c r="M917" s="15" t="str">
        <f t="shared" si="14"/>
        <v>25264 Vilanova de Bellpuig</v>
      </c>
    </row>
    <row r="918" spans="9:13" ht="19.5" customHeight="1" thickBot="1" x14ac:dyDescent="0.3">
      <c r="I918" s="76" t="s">
        <v>2070</v>
      </c>
      <c r="J918" s="15" t="s">
        <v>1067</v>
      </c>
      <c r="K918" s="77" t="s">
        <v>2095</v>
      </c>
      <c r="L918" s="15" t="s">
        <v>1067</v>
      </c>
      <c r="M918" s="15" t="str">
        <f t="shared" si="14"/>
        <v>25690 Vilanova de la Barca</v>
      </c>
    </row>
    <row r="919" spans="9:13" ht="19.5" customHeight="1" thickBot="1" x14ac:dyDescent="0.3">
      <c r="I919" s="76" t="s">
        <v>1734</v>
      </c>
      <c r="J919" s="15" t="s">
        <v>1068</v>
      </c>
      <c r="K919" s="77" t="s">
        <v>2095</v>
      </c>
      <c r="L919" s="15" t="s">
        <v>1068</v>
      </c>
      <c r="M919" s="15" t="str">
        <f t="shared" si="14"/>
        <v>25749 Vilanova de l'Aguda</v>
      </c>
    </row>
    <row r="920" spans="9:13" ht="19.5" customHeight="1" thickBot="1" x14ac:dyDescent="0.3">
      <c r="I920" s="76" t="s">
        <v>2071</v>
      </c>
      <c r="J920" s="15" t="s">
        <v>1069</v>
      </c>
      <c r="K920" s="77" t="s">
        <v>2095</v>
      </c>
      <c r="L920" s="15" t="s">
        <v>1069</v>
      </c>
      <c r="M920" s="15" t="str">
        <f t="shared" si="14"/>
        <v>25735 Vilanova de Meià</v>
      </c>
    </row>
    <row r="921" spans="9:13" ht="19.5" customHeight="1" thickBot="1" x14ac:dyDescent="0.3">
      <c r="I921" s="76" t="s">
        <v>2035</v>
      </c>
      <c r="J921" s="15" t="s">
        <v>1070</v>
      </c>
      <c r="K921" s="77" t="s">
        <v>2095</v>
      </c>
      <c r="L921" s="15" t="s">
        <v>1070</v>
      </c>
      <c r="M921" s="15" t="str">
        <f t="shared" si="14"/>
        <v>43439 Vilanova de Prades</v>
      </c>
    </row>
    <row r="922" spans="9:13" ht="19.5" customHeight="1" thickBot="1" x14ac:dyDescent="0.3">
      <c r="I922" s="76" t="s">
        <v>1573</v>
      </c>
      <c r="J922" s="15" t="s">
        <v>1071</v>
      </c>
      <c r="K922" s="77" t="s">
        <v>2095</v>
      </c>
      <c r="L922" s="15" t="s">
        <v>1071</v>
      </c>
      <c r="M922" s="15" t="str">
        <f t="shared" si="14"/>
        <v>08519 Vilanova de Sau</v>
      </c>
    </row>
    <row r="923" spans="9:13" ht="19.5" customHeight="1" thickBot="1" x14ac:dyDescent="0.3">
      <c r="I923" s="76" t="s">
        <v>2072</v>
      </c>
      <c r="J923" s="15" t="s">
        <v>1072</v>
      </c>
      <c r="K923" s="77" t="s">
        <v>2095</v>
      </c>
      <c r="L923" s="15" t="s">
        <v>1072</v>
      </c>
      <c r="M923" s="15" t="str">
        <f t="shared" si="14"/>
        <v>25133 Vilanova de Segrià</v>
      </c>
    </row>
    <row r="924" spans="9:13" ht="19.5" customHeight="1" thickBot="1" x14ac:dyDescent="0.3">
      <c r="I924" s="76" t="s">
        <v>2073</v>
      </c>
      <c r="J924" s="15" t="s">
        <v>1073</v>
      </c>
      <c r="K924" s="77" t="s">
        <v>2095</v>
      </c>
      <c r="L924" s="15" t="s">
        <v>1073</v>
      </c>
      <c r="M924" s="15" t="str">
        <f t="shared" si="14"/>
        <v>08788 Vilanova del Camí</v>
      </c>
    </row>
    <row r="925" spans="9:13" ht="19.5" customHeight="1" thickBot="1" x14ac:dyDescent="0.3">
      <c r="I925" s="76" t="s">
        <v>2074</v>
      </c>
      <c r="J925" s="15" t="s">
        <v>1074</v>
      </c>
      <c r="K925" s="77" t="s">
        <v>2095</v>
      </c>
      <c r="L925" s="15" t="s">
        <v>1074</v>
      </c>
      <c r="M925" s="15" t="str">
        <f t="shared" si="14"/>
        <v>08410 Vilanova del Vallès</v>
      </c>
    </row>
    <row r="926" spans="9:13" ht="19.5" customHeight="1" thickBot="1" x14ac:dyDescent="0.3">
      <c r="I926" s="76" t="s">
        <v>2075</v>
      </c>
      <c r="J926" s="15" t="s">
        <v>1075</v>
      </c>
      <c r="K926" s="77" t="s">
        <v>2095</v>
      </c>
      <c r="L926" s="15" t="s">
        <v>1075</v>
      </c>
      <c r="M926" s="15" t="str">
        <f t="shared" si="14"/>
        <v>43311 Vilanova d'Escornalbou</v>
      </c>
    </row>
    <row r="927" spans="9:13" ht="19.5" customHeight="1" thickBot="1" x14ac:dyDescent="0.3">
      <c r="I927" s="76" t="s">
        <v>2076</v>
      </c>
      <c r="J927" s="15" t="s">
        <v>1076</v>
      </c>
      <c r="K927" s="77" t="s">
        <v>2095</v>
      </c>
      <c r="L927" s="15" t="s">
        <v>1076</v>
      </c>
      <c r="M927" s="15" t="str">
        <f t="shared" si="14"/>
        <v>08800 Vilanova i la Geltrú</v>
      </c>
    </row>
    <row r="928" spans="9:13" ht="19.5" customHeight="1" thickBot="1" x14ac:dyDescent="0.3">
      <c r="I928" s="76" t="s">
        <v>2077</v>
      </c>
      <c r="J928" s="15" t="s">
        <v>1077</v>
      </c>
      <c r="K928" s="77" t="s">
        <v>2095</v>
      </c>
      <c r="L928" s="15" t="s">
        <v>1077</v>
      </c>
      <c r="M928" s="15" t="str">
        <f t="shared" si="14"/>
        <v>43380 Vilaplana</v>
      </c>
    </row>
    <row r="929" spans="9:13" ht="19.5" customHeight="1" thickBot="1" x14ac:dyDescent="0.3">
      <c r="I929" s="76" t="s">
        <v>2078</v>
      </c>
      <c r="J929" s="15" t="s">
        <v>1078</v>
      </c>
      <c r="K929" s="77" t="s">
        <v>2095</v>
      </c>
      <c r="L929" s="15" t="s">
        <v>1078</v>
      </c>
      <c r="M929" s="15" t="str">
        <f t="shared" si="14"/>
        <v>43814 Vila-rodona</v>
      </c>
    </row>
    <row r="930" spans="9:13" ht="19.5" customHeight="1" thickBot="1" x14ac:dyDescent="0.3">
      <c r="I930" s="76" t="s">
        <v>2079</v>
      </c>
      <c r="J930" s="15" t="s">
        <v>1079</v>
      </c>
      <c r="K930" s="77" t="s">
        <v>2095</v>
      </c>
      <c r="L930" s="15" t="s">
        <v>1079</v>
      </c>
      <c r="M930" s="15" t="str">
        <f t="shared" si="14"/>
        <v>17485 Vila-sacra</v>
      </c>
    </row>
    <row r="931" spans="9:13" ht="19.5" customHeight="1" thickBot="1" x14ac:dyDescent="0.3">
      <c r="I931" s="76" t="s">
        <v>2080</v>
      </c>
      <c r="J931" s="15" t="s">
        <v>1080</v>
      </c>
      <c r="K931" s="77" t="s">
        <v>2095</v>
      </c>
      <c r="L931" s="15" t="s">
        <v>1080</v>
      </c>
      <c r="M931" s="15" t="str">
        <f t="shared" si="14"/>
        <v>25245 Vila-sana</v>
      </c>
    </row>
    <row r="932" spans="9:13" ht="19.5" customHeight="1" thickBot="1" x14ac:dyDescent="0.3">
      <c r="I932" s="76" t="s">
        <v>2081</v>
      </c>
      <c r="J932" s="15" t="s">
        <v>1081</v>
      </c>
      <c r="K932" s="77" t="s">
        <v>2095</v>
      </c>
      <c r="L932" s="15" t="s">
        <v>1081</v>
      </c>
      <c r="M932" s="15" t="str">
        <f t="shared" si="14"/>
        <v>43480 Vila-seca</v>
      </c>
    </row>
    <row r="933" spans="9:13" ht="19.5" customHeight="1" thickBot="1" x14ac:dyDescent="0.3">
      <c r="I933" s="76" t="s">
        <v>2082</v>
      </c>
      <c r="J933" s="15" t="s">
        <v>1082</v>
      </c>
      <c r="K933" s="77" t="s">
        <v>2095</v>
      </c>
      <c r="L933" s="15" t="s">
        <v>1082</v>
      </c>
      <c r="M933" s="15" t="str">
        <f t="shared" si="14"/>
        <v>08339 Vilassar de Dalt</v>
      </c>
    </row>
    <row r="934" spans="9:13" ht="19.5" customHeight="1" thickBot="1" x14ac:dyDescent="0.3">
      <c r="I934" s="76" t="s">
        <v>2083</v>
      </c>
      <c r="J934" s="15" t="s">
        <v>1083</v>
      </c>
      <c r="K934" s="77" t="s">
        <v>2095</v>
      </c>
      <c r="L934" s="15" t="s">
        <v>1083</v>
      </c>
      <c r="M934" s="15" t="str">
        <f t="shared" si="14"/>
        <v>08340 Vilassar de Mar</v>
      </c>
    </row>
    <row r="935" spans="9:13" ht="19.5" customHeight="1" thickBot="1" x14ac:dyDescent="0.3">
      <c r="I935" s="76" t="s">
        <v>1387</v>
      </c>
      <c r="J935" s="15" t="s">
        <v>1084</v>
      </c>
      <c r="K935" s="77" t="s">
        <v>2095</v>
      </c>
      <c r="L935" s="15" t="s">
        <v>1084</v>
      </c>
      <c r="M935" s="15" t="str">
        <f t="shared" si="14"/>
        <v>17483 Vilaür</v>
      </c>
    </row>
    <row r="936" spans="9:13" ht="19.5" customHeight="1" thickBot="1" x14ac:dyDescent="0.3">
      <c r="I936" s="76" t="s">
        <v>2084</v>
      </c>
      <c r="J936" s="15" t="s">
        <v>1085</v>
      </c>
      <c r="K936" s="77" t="s">
        <v>2095</v>
      </c>
      <c r="L936" s="15" t="s">
        <v>1085</v>
      </c>
      <c r="M936" s="15" t="str">
        <f t="shared" si="14"/>
        <v>43490 Vilaverd</v>
      </c>
    </row>
    <row r="937" spans="9:13" ht="19.5" customHeight="1" thickBot="1" x14ac:dyDescent="0.3">
      <c r="I937" s="76" t="s">
        <v>2085</v>
      </c>
      <c r="J937" s="15" t="s">
        <v>1086</v>
      </c>
      <c r="K937" s="77" t="s">
        <v>2095</v>
      </c>
      <c r="L937" s="15" t="s">
        <v>1292</v>
      </c>
      <c r="M937" s="15" t="str">
        <f t="shared" si="14"/>
        <v>43375 La Vilella Alta</v>
      </c>
    </row>
    <row r="938" spans="9:13" ht="19.5" customHeight="1" thickBot="1" x14ac:dyDescent="0.3">
      <c r="I938" s="76" t="s">
        <v>2086</v>
      </c>
      <c r="J938" s="15" t="s">
        <v>1087</v>
      </c>
      <c r="K938" s="77" t="s">
        <v>2095</v>
      </c>
      <c r="L938" s="15" t="s">
        <v>1293</v>
      </c>
      <c r="M938" s="15" t="str">
        <f t="shared" si="14"/>
        <v>43374 La Vilella Baixa</v>
      </c>
    </row>
    <row r="939" spans="9:13" ht="19.5" customHeight="1" thickBot="1" x14ac:dyDescent="0.3">
      <c r="I939" s="76" t="s">
        <v>2087</v>
      </c>
      <c r="J939" s="15" t="s">
        <v>1088</v>
      </c>
      <c r="K939" s="77" t="s">
        <v>2095</v>
      </c>
      <c r="L939" s="15" t="s">
        <v>1088</v>
      </c>
      <c r="M939" s="15" t="str">
        <f t="shared" si="14"/>
        <v>08735 Vilobí del Penedès</v>
      </c>
    </row>
    <row r="940" spans="9:13" ht="19.5" customHeight="1" thickBot="1" x14ac:dyDescent="0.3">
      <c r="I940" s="76" t="s">
        <v>2088</v>
      </c>
      <c r="J940" s="15" t="s">
        <v>1089</v>
      </c>
      <c r="K940" s="77" t="s">
        <v>2095</v>
      </c>
      <c r="L940" s="15" t="s">
        <v>1089</v>
      </c>
      <c r="M940" s="15" t="str">
        <f t="shared" si="14"/>
        <v>17185 Vilobí d'Onyar</v>
      </c>
    </row>
    <row r="941" spans="9:13" ht="19.5" customHeight="1" thickBot="1" x14ac:dyDescent="0.3">
      <c r="I941" s="76" t="s">
        <v>1594</v>
      </c>
      <c r="J941" s="15" t="s">
        <v>1090</v>
      </c>
      <c r="K941" s="77" t="s">
        <v>2095</v>
      </c>
      <c r="L941" s="15" t="s">
        <v>1090</v>
      </c>
      <c r="M941" s="15" t="str">
        <f t="shared" si="14"/>
        <v>17466 Vilopriu</v>
      </c>
    </row>
    <row r="942" spans="9:13" ht="19.5" customHeight="1" thickBot="1" x14ac:dyDescent="0.3">
      <c r="I942" s="76" t="s">
        <v>2089</v>
      </c>
      <c r="J942" s="15" t="s">
        <v>1091</v>
      </c>
      <c r="K942" s="77" t="s">
        <v>2095</v>
      </c>
      <c r="L942" s="15" t="s">
        <v>1294</v>
      </c>
      <c r="M942" s="15" t="str">
        <f t="shared" si="14"/>
        <v>25547 El Vilosell</v>
      </c>
    </row>
    <row r="943" spans="9:13" ht="19.5" customHeight="1" thickBot="1" x14ac:dyDescent="0.3">
      <c r="I943" s="76" t="s">
        <v>2090</v>
      </c>
      <c r="J943" s="15" t="s">
        <v>1092</v>
      </c>
      <c r="K943" s="77" t="s">
        <v>2095</v>
      </c>
      <c r="L943" s="15" t="s">
        <v>1092</v>
      </c>
      <c r="M943" s="15" t="str">
        <f t="shared" si="14"/>
        <v>43430 Vimbodí i Poblet</v>
      </c>
    </row>
    <row r="944" spans="9:13" ht="19.5" customHeight="1" thickBot="1" x14ac:dyDescent="0.3">
      <c r="I944" s="76" t="s">
        <v>2091</v>
      </c>
      <c r="J944" s="15" t="s">
        <v>1093</v>
      </c>
      <c r="K944" s="77" t="s">
        <v>2095</v>
      </c>
      <c r="L944" s="15" t="s">
        <v>1093</v>
      </c>
      <c r="M944" s="15" t="str">
        <f t="shared" si="14"/>
        <v>25440 Vinaixa</v>
      </c>
    </row>
    <row r="945" spans="9:13" ht="19.5" customHeight="1" thickBot="1" x14ac:dyDescent="0.3">
      <c r="I945" s="76" t="s">
        <v>2006</v>
      </c>
      <c r="J945" s="15" t="s">
        <v>1094</v>
      </c>
      <c r="K945" s="77" t="s">
        <v>2095</v>
      </c>
      <c r="L945" s="15" t="s">
        <v>1094</v>
      </c>
      <c r="M945" s="15" t="str">
        <f t="shared" si="14"/>
        <v>43792 Vinebre</v>
      </c>
    </row>
    <row r="946" spans="9:13" ht="19.5" customHeight="1" thickBot="1" x14ac:dyDescent="0.3">
      <c r="I946" s="76" t="s">
        <v>2092</v>
      </c>
      <c r="J946" s="15" t="s">
        <v>1095</v>
      </c>
      <c r="K946" s="77" t="s">
        <v>2095</v>
      </c>
      <c r="L946" s="15" t="s">
        <v>1095</v>
      </c>
      <c r="M946" s="15" t="str">
        <f t="shared" si="14"/>
        <v>43391 Vinyols i els Arcs</v>
      </c>
    </row>
    <row r="947" spans="9:13" ht="19.5" customHeight="1" thickBot="1" x14ac:dyDescent="0.3">
      <c r="I947" s="76" t="s">
        <v>2093</v>
      </c>
      <c r="J947" s="15" t="s">
        <v>1096</v>
      </c>
      <c r="K947" s="77" t="s">
        <v>2095</v>
      </c>
      <c r="L947" s="15" t="s">
        <v>1096</v>
      </c>
      <c r="M947" s="15" t="str">
        <f t="shared" si="14"/>
        <v>08679 Viver i Serrateix</v>
      </c>
    </row>
    <row r="948" spans="9:13" ht="19.5" customHeight="1" thickBot="1" x14ac:dyDescent="0.3">
      <c r="I948" s="76" t="s">
        <v>2094</v>
      </c>
      <c r="J948" s="15" t="s">
        <v>1097</v>
      </c>
      <c r="K948" s="77" t="s">
        <v>2095</v>
      </c>
      <c r="L948" s="15" t="s">
        <v>1097</v>
      </c>
      <c r="M948" s="15" t="str">
        <f t="shared" si="14"/>
        <v>43592 Xerta</v>
      </c>
    </row>
  </sheetData>
  <sheetProtection algorithmName="SHA-512" hashValue="ziGt4OWJsSptaqQd9p0kU9+5rYhkJJAp6/CNQj9kV4SGfnppAC9VNkMAgrF3uqODjeXj5tSz/b5fU6tNz9nA6w==" saltValue="5GtIHKc4vaZra++ZYUhF1w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"/>
  <sheetViews>
    <sheetView workbookViewId="0">
      <selection activeCell="G10" sqref="G10"/>
    </sheetView>
  </sheetViews>
  <sheetFormatPr defaultColWidth="9.140625" defaultRowHeight="15" x14ac:dyDescent="0.25"/>
  <cols>
    <col min="1" max="1" width="16.42578125" customWidth="1"/>
    <col min="3" max="3" width="15.28515625" customWidth="1"/>
    <col min="7" max="7" width="25.5703125" customWidth="1"/>
    <col min="14" max="14" width="20.7109375" customWidth="1"/>
    <col min="15" max="73" width="22.7109375" customWidth="1"/>
  </cols>
  <sheetData>
    <row r="1" spans="1:73" ht="29.25" thickBot="1" x14ac:dyDescent="0.5">
      <c r="A1" s="196" t="s">
        <v>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24"/>
      <c r="AN1" s="24"/>
      <c r="AO1" s="24"/>
      <c r="AP1" s="24"/>
      <c r="AQ1" s="24"/>
      <c r="AR1" s="24"/>
    </row>
    <row r="2" spans="1:73" ht="23.25" x14ac:dyDescent="0.35">
      <c r="B2" s="197" t="s">
        <v>5</v>
      </c>
      <c r="C2" s="197"/>
      <c r="D2" s="197"/>
      <c r="E2" s="197"/>
      <c r="F2" s="197"/>
      <c r="G2" s="197"/>
      <c r="H2" s="197" t="s">
        <v>0</v>
      </c>
      <c r="I2" s="197"/>
      <c r="J2" s="197"/>
      <c r="K2" s="197"/>
      <c r="L2" s="197"/>
      <c r="M2" s="197"/>
      <c r="N2" s="25" t="s">
        <v>125</v>
      </c>
      <c r="O2" s="25"/>
      <c r="P2" s="25"/>
      <c r="Q2" s="25"/>
      <c r="R2" s="25"/>
      <c r="S2" s="25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73" ht="75.75" x14ac:dyDescent="0.25">
      <c r="A3" s="18" t="s">
        <v>98</v>
      </c>
      <c r="B3" s="198" t="s">
        <v>1</v>
      </c>
      <c r="C3" s="198"/>
      <c r="D3" s="198" t="s">
        <v>90</v>
      </c>
      <c r="E3" s="198"/>
      <c r="F3" s="198"/>
      <c r="G3" s="18" t="s">
        <v>6</v>
      </c>
      <c r="H3" s="198" t="s">
        <v>99</v>
      </c>
      <c r="I3" s="198"/>
      <c r="J3" s="198"/>
      <c r="K3" s="198"/>
      <c r="L3" s="198" t="s">
        <v>80</v>
      </c>
      <c r="M3" s="198"/>
      <c r="N3" s="19" t="s">
        <v>100</v>
      </c>
      <c r="O3" s="19" t="s">
        <v>101</v>
      </c>
      <c r="P3" s="19" t="s">
        <v>102</v>
      </c>
      <c r="Q3" s="19" t="s">
        <v>103</v>
      </c>
      <c r="R3" s="19" t="s">
        <v>104</v>
      </c>
      <c r="S3" s="20" t="s">
        <v>105</v>
      </c>
      <c r="T3" s="20" t="s">
        <v>106</v>
      </c>
      <c r="U3" s="20" t="s">
        <v>107</v>
      </c>
      <c r="V3" s="20" t="s">
        <v>108</v>
      </c>
      <c r="W3" s="20" t="s">
        <v>109</v>
      </c>
      <c r="X3" s="21" t="s">
        <v>110</v>
      </c>
      <c r="Y3" s="21" t="s">
        <v>111</v>
      </c>
      <c r="Z3" s="21" t="s">
        <v>112</v>
      </c>
      <c r="AA3" s="21" t="s">
        <v>113</v>
      </c>
      <c r="AB3" s="21" t="s">
        <v>114</v>
      </c>
      <c r="AC3" s="22" t="s">
        <v>115</v>
      </c>
      <c r="AD3" s="22" t="s">
        <v>116</v>
      </c>
      <c r="AE3" s="22" t="s">
        <v>117</v>
      </c>
      <c r="AF3" s="22" t="s">
        <v>118</v>
      </c>
      <c r="AG3" s="22" t="s">
        <v>119</v>
      </c>
      <c r="AH3" s="23" t="s">
        <v>120</v>
      </c>
      <c r="AI3" s="23" t="s">
        <v>121</v>
      </c>
      <c r="AJ3" s="23" t="s">
        <v>122</v>
      </c>
      <c r="AK3" s="23" t="s">
        <v>123</v>
      </c>
      <c r="AL3" s="23" t="s">
        <v>124</v>
      </c>
      <c r="AM3" s="112" t="s">
        <v>96</v>
      </c>
    </row>
    <row r="4" spans="1:73" s="95" customFormat="1" ht="33" customHeight="1" x14ac:dyDescent="0.25">
      <c r="A4" s="95">
        <f>+'Annex.Alt nivell'!F2</f>
        <v>0</v>
      </c>
      <c r="B4" s="200">
        <f>+'Annex.Alt nivell'!A6</f>
        <v>0</v>
      </c>
      <c r="C4" s="200"/>
      <c r="D4" s="200">
        <f>+'Annex.Alt nivell'!C6</f>
        <v>0</v>
      </c>
      <c r="E4" s="200"/>
      <c r="F4" s="200"/>
      <c r="G4" s="96">
        <f>+'Annex.Alt nivell'!F6</f>
        <v>0</v>
      </c>
      <c r="H4" s="194">
        <f>+'Annex.Alt nivell'!A9</f>
        <v>0</v>
      </c>
      <c r="I4" s="194"/>
      <c r="J4" s="194"/>
      <c r="K4" s="194"/>
      <c r="L4" s="194">
        <f>+'Annex.Alt nivell'!E9</f>
        <v>0</v>
      </c>
      <c r="M4" s="194"/>
      <c r="N4" s="97">
        <f>+'Annex.Alt nivell'!B12</f>
        <v>0</v>
      </c>
      <c r="O4" s="102">
        <f>+'Annex.Alt nivell'!C12</f>
        <v>0</v>
      </c>
      <c r="P4" s="97">
        <f>+'Annex.Alt nivell'!D12</f>
        <v>0</v>
      </c>
      <c r="Q4" s="103">
        <f>+'Annex.Alt nivell'!E12</f>
        <v>0</v>
      </c>
      <c r="R4" s="97">
        <f>+'Annex.Alt nivell'!F12</f>
        <v>0</v>
      </c>
      <c r="S4" s="98">
        <f>+'Annex.Alt nivell'!B13</f>
        <v>0</v>
      </c>
      <c r="T4" s="105">
        <f>+'Annex.Alt nivell'!C13</f>
        <v>0</v>
      </c>
      <c r="U4" s="98">
        <f>+'Annex.Alt nivell'!D13</f>
        <v>0</v>
      </c>
      <c r="V4" s="104">
        <f>+'Annex.Alt nivell'!E13</f>
        <v>0</v>
      </c>
      <c r="W4" s="98">
        <f>+'Annex.Alt nivell'!F13</f>
        <v>0</v>
      </c>
      <c r="X4" s="99">
        <f>+'Annex.Alt nivell'!B14</f>
        <v>0</v>
      </c>
      <c r="Y4" s="106">
        <f>+'Annex.Alt nivell'!C14</f>
        <v>0</v>
      </c>
      <c r="Z4" s="99">
        <f>+'Annex.Alt nivell'!D14</f>
        <v>0</v>
      </c>
      <c r="AA4" s="107">
        <f>+'Annex.Alt nivell'!E14</f>
        <v>0</v>
      </c>
      <c r="AB4" s="99">
        <f>+'Annex.Alt nivell'!F14</f>
        <v>0</v>
      </c>
      <c r="AC4" s="100">
        <f>+'Annex.Alt nivell'!B15</f>
        <v>0</v>
      </c>
      <c r="AD4" s="108">
        <f>+'Annex.Alt nivell'!C15</f>
        <v>0</v>
      </c>
      <c r="AE4" s="100">
        <f>+'Annex.Alt nivell'!D15</f>
        <v>0</v>
      </c>
      <c r="AF4" s="109">
        <f>+'Annex.Alt nivell'!E15</f>
        <v>0</v>
      </c>
      <c r="AG4" s="100">
        <f>+'Annex.Alt nivell'!F15</f>
        <v>0</v>
      </c>
      <c r="AH4" s="101">
        <f>+'Annex.Alt nivell'!B16</f>
        <v>0</v>
      </c>
      <c r="AI4" s="110">
        <f>+'Annex.Alt nivell'!C16</f>
        <v>0</v>
      </c>
      <c r="AJ4" s="101">
        <f>+'Annex.Alt nivell'!D16</f>
        <v>0</v>
      </c>
      <c r="AK4" s="111">
        <f>+'Annex.Alt nivell'!E16</f>
        <v>0</v>
      </c>
      <c r="AL4" s="101">
        <f>+'Annex.Alt nivell'!F16</f>
        <v>0</v>
      </c>
      <c r="AM4" s="113">
        <f>+'Annex.Alt nivell'!F17</f>
        <v>0</v>
      </c>
    </row>
    <row r="8" spans="1:73" ht="29.25" thickBot="1" x14ac:dyDescent="0.5">
      <c r="A8" s="196" t="s">
        <v>1098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</row>
    <row r="9" spans="1:73" ht="24" thickBot="1" x14ac:dyDescent="0.4">
      <c r="B9" s="197" t="s">
        <v>5</v>
      </c>
      <c r="C9" s="197"/>
      <c r="D9" s="197"/>
      <c r="E9" s="197"/>
      <c r="F9" s="197"/>
      <c r="G9" s="197"/>
      <c r="H9" s="197" t="s">
        <v>0</v>
      </c>
      <c r="I9" s="197"/>
      <c r="J9" s="197"/>
      <c r="K9" s="197"/>
      <c r="L9" s="197"/>
      <c r="M9" s="197"/>
      <c r="N9" s="25" t="s">
        <v>125</v>
      </c>
      <c r="O9" s="25"/>
      <c r="P9" s="25"/>
      <c r="Q9" s="25"/>
      <c r="R9" s="25"/>
      <c r="S9" s="25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73" ht="107.25" x14ac:dyDescent="0.25">
      <c r="A10" s="18" t="s">
        <v>98</v>
      </c>
      <c r="B10" s="198" t="s">
        <v>1</v>
      </c>
      <c r="C10" s="198"/>
      <c r="D10" s="198" t="s">
        <v>90</v>
      </c>
      <c r="E10" s="198"/>
      <c r="F10" s="198"/>
      <c r="G10" s="18" t="s">
        <v>6</v>
      </c>
      <c r="H10" s="198" t="s">
        <v>99</v>
      </c>
      <c r="I10" s="198"/>
      <c r="J10" s="198"/>
      <c r="K10" s="198"/>
      <c r="L10" s="198" t="s">
        <v>80</v>
      </c>
      <c r="M10" s="199"/>
      <c r="N10" s="38" t="s">
        <v>1102</v>
      </c>
      <c r="O10" s="39" t="s">
        <v>1103</v>
      </c>
      <c r="P10" s="39" t="s">
        <v>1104</v>
      </c>
      <c r="Q10" s="40" t="s">
        <v>1105</v>
      </c>
      <c r="R10" s="41" t="s">
        <v>1106</v>
      </c>
      <c r="S10" s="42" t="s">
        <v>1107</v>
      </c>
      <c r="T10" s="42" t="s">
        <v>1108</v>
      </c>
      <c r="U10" s="43" t="s">
        <v>1109</v>
      </c>
      <c r="V10" s="44" t="s">
        <v>1110</v>
      </c>
      <c r="W10" s="45" t="s">
        <v>1111</v>
      </c>
      <c r="X10" s="45" t="s">
        <v>1112</v>
      </c>
      <c r="Y10" s="46" t="s">
        <v>1113</v>
      </c>
      <c r="Z10" s="47" t="s">
        <v>1114</v>
      </c>
      <c r="AA10" s="48" t="s">
        <v>1115</v>
      </c>
      <c r="AB10" s="48" t="s">
        <v>1116</v>
      </c>
      <c r="AC10" s="49" t="s">
        <v>1117</v>
      </c>
      <c r="AD10" s="50" t="s">
        <v>1118</v>
      </c>
      <c r="AE10" s="51" t="s">
        <v>1119</v>
      </c>
      <c r="AF10" s="51" t="s">
        <v>1120</v>
      </c>
      <c r="AG10" s="52" t="s">
        <v>1121</v>
      </c>
      <c r="AH10" s="56" t="s">
        <v>1122</v>
      </c>
      <c r="AI10" s="57" t="s">
        <v>1123</v>
      </c>
      <c r="AJ10" s="57" t="s">
        <v>1124</v>
      </c>
      <c r="AK10" s="58" t="s">
        <v>1125</v>
      </c>
      <c r="AL10" s="53" t="s">
        <v>1126</v>
      </c>
      <c r="AM10" s="54" t="s">
        <v>1127</v>
      </c>
      <c r="AN10" s="54" t="s">
        <v>1128</v>
      </c>
      <c r="AO10" s="55" t="s">
        <v>1129</v>
      </c>
      <c r="AP10" s="59" t="s">
        <v>1130</v>
      </c>
      <c r="AQ10" s="60" t="s">
        <v>1131</v>
      </c>
      <c r="AR10" s="60" t="s">
        <v>1132</v>
      </c>
      <c r="AS10" s="61" t="s">
        <v>1133</v>
      </c>
      <c r="AT10" s="62" t="s">
        <v>1134</v>
      </c>
      <c r="AU10" s="63" t="s">
        <v>1135</v>
      </c>
      <c r="AV10" s="63" t="s">
        <v>1136</v>
      </c>
      <c r="AW10" s="64" t="s">
        <v>1137</v>
      </c>
      <c r="AX10" s="65" t="s">
        <v>1138</v>
      </c>
      <c r="AY10" s="66" t="s">
        <v>1139</v>
      </c>
      <c r="AZ10" s="66" t="s">
        <v>1140</v>
      </c>
      <c r="BA10" s="67" t="s">
        <v>1141</v>
      </c>
      <c r="BB10" s="56" t="s">
        <v>1142</v>
      </c>
      <c r="BC10" s="57" t="s">
        <v>1143</v>
      </c>
      <c r="BD10" s="57" t="s">
        <v>1144</v>
      </c>
      <c r="BE10" s="58" t="s">
        <v>1145</v>
      </c>
      <c r="BF10" s="53" t="s">
        <v>1146</v>
      </c>
      <c r="BG10" s="54" t="s">
        <v>1147</v>
      </c>
      <c r="BH10" s="54" t="s">
        <v>1148</v>
      </c>
      <c r="BI10" s="55" t="s">
        <v>1149</v>
      </c>
      <c r="BJ10" s="59" t="s">
        <v>1150</v>
      </c>
      <c r="BK10" s="60" t="s">
        <v>1151</v>
      </c>
      <c r="BL10" s="60" t="s">
        <v>1152</v>
      </c>
      <c r="BM10" s="61" t="s">
        <v>1153</v>
      </c>
      <c r="BN10" s="62" t="s">
        <v>1154</v>
      </c>
      <c r="BO10" s="63" t="s">
        <v>1155</v>
      </c>
      <c r="BP10" s="63" t="s">
        <v>1156</v>
      </c>
      <c r="BQ10" s="64" t="s">
        <v>1158</v>
      </c>
      <c r="BR10" s="65" t="s">
        <v>1157</v>
      </c>
      <c r="BS10" s="66" t="s">
        <v>1159</v>
      </c>
      <c r="BT10" s="66" t="s">
        <v>1160</v>
      </c>
      <c r="BU10" s="67" t="s">
        <v>1161</v>
      </c>
    </row>
    <row r="11" spans="1:73" s="115" customFormat="1" ht="31.5" customHeight="1" thickBot="1" x14ac:dyDescent="0.3">
      <c r="A11" s="115">
        <f>+'Annex.Alt nivell paralímpic'!F2</f>
        <v>0</v>
      </c>
      <c r="B11" s="194">
        <f>+'Annex.Alt nivell paralímpic'!A6</f>
        <v>0</v>
      </c>
      <c r="C11" s="194"/>
      <c r="D11" s="194">
        <f>+'Annex.Alt nivell paralímpic'!C6</f>
        <v>0</v>
      </c>
      <c r="E11" s="194"/>
      <c r="F11" s="194"/>
      <c r="G11" s="116">
        <f>+'Annex.Alt nivell paralímpic'!F6</f>
        <v>0</v>
      </c>
      <c r="H11" s="194">
        <f>+'Annex.Alt nivell paralímpic'!A9</f>
        <v>0</v>
      </c>
      <c r="I11" s="194"/>
      <c r="J11" s="194"/>
      <c r="K11" s="194"/>
      <c r="L11" s="194">
        <f>+'Annex.Alt nivell paralímpic'!E9</f>
        <v>0</v>
      </c>
      <c r="M11" s="195"/>
      <c r="N11" s="117">
        <f>+'Annex.Alt nivell paralímpic'!B12</f>
        <v>0</v>
      </c>
      <c r="O11" s="118">
        <f>+'Annex.Alt nivell paralímpic'!D12</f>
        <v>0</v>
      </c>
      <c r="P11" s="118">
        <f>+'Annex.Alt nivell paralímpic'!E12</f>
        <v>0</v>
      </c>
      <c r="Q11" s="118">
        <f>+'Annex.Alt nivell paralímpic'!F12</f>
        <v>0</v>
      </c>
      <c r="R11" s="119">
        <f>+'Annex.Alt nivell paralímpic'!B13</f>
        <v>0</v>
      </c>
      <c r="S11" s="128">
        <f>+'Annex.Alt nivell paralímpic'!D13</f>
        <v>0</v>
      </c>
      <c r="T11" s="119">
        <f>+'Annex.Alt nivell paralímpic'!E13</f>
        <v>0</v>
      </c>
      <c r="U11" s="131">
        <f>+'Annex.Alt nivell paralímpic'!F13</f>
        <v>0</v>
      </c>
      <c r="V11" s="120">
        <f>+'Annex.Alt nivell paralímpic'!B14</f>
        <v>0</v>
      </c>
      <c r="W11" s="129">
        <f>+'Annex.Alt nivell paralímpic'!D14</f>
        <v>0</v>
      </c>
      <c r="X11" s="120">
        <f>+'Annex.Alt nivell paralímpic'!E14</f>
        <v>0</v>
      </c>
      <c r="Y11" s="132">
        <f>+'Annex.Alt nivell paralímpic'!F14</f>
        <v>0</v>
      </c>
      <c r="Z11" s="121">
        <f>+'Annex.Alt nivell paralímpic'!B14</f>
        <v>0</v>
      </c>
      <c r="AA11" s="130">
        <f>+'Annex.Alt nivell paralímpic'!D14</f>
        <v>0</v>
      </c>
      <c r="AB11" s="121">
        <f>+'Annex.Alt nivell paralímpic'!E14</f>
        <v>0</v>
      </c>
      <c r="AC11" s="121">
        <f>+'Annex.Alt nivell paralímpic'!F14</f>
        <v>0</v>
      </c>
      <c r="AD11" s="122">
        <f>+'Annex.Alt nivell paralímpic'!B16</f>
        <v>0</v>
      </c>
      <c r="AE11" s="122">
        <f>+'Annex.Alt nivell paralímpic'!D16</f>
        <v>0</v>
      </c>
      <c r="AF11" s="122">
        <f>+'Annex.Alt nivell paralímpic'!E16</f>
        <v>0</v>
      </c>
      <c r="AG11" s="133">
        <f>+'Annex.Alt nivell paralímpic'!F16</f>
        <v>0</v>
      </c>
      <c r="AH11" s="123">
        <f>+'Annex.Alt nivell paralímpic'!B17</f>
        <v>0</v>
      </c>
      <c r="AI11" s="123">
        <f>+'Annex.Alt nivell paralímpic'!D17</f>
        <v>0</v>
      </c>
      <c r="AJ11" s="123">
        <f>+'Annex.Alt nivell paralímpic'!E17</f>
        <v>0</v>
      </c>
      <c r="AK11" s="134">
        <f>+'Annex.Alt nivell paralímpic'!F17</f>
        <v>0</v>
      </c>
      <c r="AL11" s="124">
        <f>+'Annex.Alt nivell paralímpic'!B18</f>
        <v>0</v>
      </c>
      <c r="AM11" s="124">
        <f>+'Annex.Alt nivell paralímpic'!D18</f>
        <v>0</v>
      </c>
      <c r="AN11" s="124">
        <f>+'Annex.Alt nivell paralímpic'!E18</f>
        <v>0</v>
      </c>
      <c r="AO11" s="135">
        <f>+'Annex.Alt nivell paralímpic'!F18</f>
        <v>0</v>
      </c>
      <c r="AP11" s="125">
        <f>+'Annex.Alt nivell paralímpic'!B19</f>
        <v>0</v>
      </c>
      <c r="AQ11" s="125">
        <f>+'Annex.Alt nivell paralímpic'!D19</f>
        <v>0</v>
      </c>
      <c r="AR11" s="125">
        <f>+'Annex.Alt nivell paralímpic'!E19</f>
        <v>0</v>
      </c>
      <c r="AS11" s="136">
        <f>+'Annex.Alt nivell paralímpic'!F19</f>
        <v>0</v>
      </c>
      <c r="AT11" s="126">
        <f>+'Annex.Alt nivell paralímpic'!B20</f>
        <v>0</v>
      </c>
      <c r="AU11" s="126">
        <f>+'Annex.Alt nivell paralímpic'!D20</f>
        <v>0</v>
      </c>
      <c r="AV11" s="126">
        <f>+'Annex.Alt nivell paralímpic'!E20</f>
        <v>0</v>
      </c>
      <c r="AW11" s="137">
        <f>+'Annex.Alt nivell paralímpic'!F20</f>
        <v>0</v>
      </c>
      <c r="AX11" s="127">
        <f>+'Annex.Alt nivell paralímpic'!B21</f>
        <v>0</v>
      </c>
      <c r="AY11" s="127">
        <f>+'Annex.Alt nivell paralímpic'!D21</f>
        <v>0</v>
      </c>
      <c r="AZ11" s="127">
        <f>+'Annex.Alt nivell paralímpic'!E21</f>
        <v>0</v>
      </c>
      <c r="BA11" s="138">
        <f>+'Annex.Alt nivell paralímpic'!F21</f>
        <v>0</v>
      </c>
      <c r="BB11" s="123">
        <f>+'Annex.Alt nivell paralímpic'!B22</f>
        <v>0</v>
      </c>
      <c r="BC11" s="123">
        <f>+'Annex.Alt nivell paralímpic'!D22</f>
        <v>0</v>
      </c>
      <c r="BD11" s="123">
        <f>+'Annex.Alt nivell paralímpic'!E22</f>
        <v>0</v>
      </c>
      <c r="BE11" s="134">
        <f>+'Annex.Alt nivell paralímpic'!F22</f>
        <v>0</v>
      </c>
      <c r="BF11" s="124">
        <f>+'Annex.Alt nivell paralímpic'!B23</f>
        <v>0</v>
      </c>
      <c r="BG11" s="124">
        <f>+'Annex.Alt nivell paralímpic'!D23</f>
        <v>0</v>
      </c>
      <c r="BH11" s="124">
        <f>+'Annex.Alt nivell paralímpic'!E23</f>
        <v>0</v>
      </c>
      <c r="BI11" s="135">
        <f>+'Annex.Alt nivell paralímpic'!F23</f>
        <v>0</v>
      </c>
      <c r="BJ11" s="125">
        <f>+'Annex.Alt nivell paralímpic'!B24</f>
        <v>0</v>
      </c>
      <c r="BK11" s="125">
        <f>+'Annex.Alt nivell paralímpic'!D24</f>
        <v>0</v>
      </c>
      <c r="BL11" s="125">
        <f>+'Annex.Alt nivell paralímpic'!E24</f>
        <v>0</v>
      </c>
      <c r="BM11" s="136">
        <f>+'Annex.Alt nivell paralímpic'!F24</f>
        <v>0</v>
      </c>
      <c r="BN11" s="126">
        <f>+'Annex.Alt nivell paralímpic'!B25</f>
        <v>0</v>
      </c>
      <c r="BO11" s="126">
        <f>+'Annex.Alt nivell paralímpic'!D25</f>
        <v>0</v>
      </c>
      <c r="BP11" s="126">
        <f>+'Annex.Alt nivell paralímpic'!E25</f>
        <v>0</v>
      </c>
      <c r="BQ11" s="137">
        <f>+'Annex.Alt nivell paralímpic'!F25</f>
        <v>0</v>
      </c>
      <c r="BR11" s="127">
        <f>+'Annex.Alt nivell paralímpic'!B26</f>
        <v>0</v>
      </c>
      <c r="BS11" s="127">
        <f>+'Annex.Alt nivell paralímpic'!D26</f>
        <v>0</v>
      </c>
      <c r="BT11" s="127">
        <f>+'Annex.Alt nivell paralímpic'!E26</f>
        <v>0</v>
      </c>
      <c r="BU11" s="138">
        <f>+'Annex.Alt nivell paralímpic'!F26</f>
        <v>0</v>
      </c>
    </row>
  </sheetData>
  <sheetProtection algorithmName="SHA-512" hashValue="DOLEdfG5H+61arMIMXLDduhh1hv7cQG+V3Z8+O0PD8GVTKRMOevVXzROgFNxA+zvoUzvIO7d0gvZMon3isQDjQ==" saltValue="B1wp463yaNSYPbZ/UhuLWQ==" spinCount="100000" sheet="1" objects="1" scenarios="1"/>
  <mergeCells count="22">
    <mergeCell ref="B4:C4"/>
    <mergeCell ref="B3:C3"/>
    <mergeCell ref="D3:F3"/>
    <mergeCell ref="H3:K3"/>
    <mergeCell ref="L3:M3"/>
    <mergeCell ref="D4:F4"/>
    <mergeCell ref="B11:C11"/>
    <mergeCell ref="D11:F11"/>
    <mergeCell ref="H11:K11"/>
    <mergeCell ref="L11:M11"/>
    <mergeCell ref="A1:AL1"/>
    <mergeCell ref="A8:AL8"/>
    <mergeCell ref="B9:G9"/>
    <mergeCell ref="H9:M9"/>
    <mergeCell ref="B10:C10"/>
    <mergeCell ref="D10:F10"/>
    <mergeCell ref="H10:K10"/>
    <mergeCell ref="L10:M10"/>
    <mergeCell ref="H4:K4"/>
    <mergeCell ref="L4:M4"/>
    <mergeCell ref="B2:G2"/>
    <mergeCell ref="H2:M2"/>
  </mergeCells>
  <pageMargins left="0.70866141732283472" right="0.70866141732283472" top="0.74803149606299213" bottom="0.74803149606299213" header="0.31496062992125984" footer="0.31496062992125984"/>
  <pageSetup paperSize="9" scale="64" fitToWidth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4</vt:i4>
      </vt:variant>
    </vt:vector>
  </HeadingPairs>
  <TitlesOfParts>
    <vt:vector size="9" baseType="lpstr">
      <vt:lpstr>Sol.licitud esportista</vt:lpstr>
      <vt:lpstr>Annex.Alt nivell</vt:lpstr>
      <vt:lpstr>Annex.Alt nivell paralímpic</vt:lpstr>
      <vt:lpstr>llistes</vt:lpstr>
      <vt:lpstr> extracció alt nivell</vt:lpstr>
      <vt:lpstr>' extracció alt nivell'!Àrea_d'impressió</vt:lpstr>
      <vt:lpstr>'Annex.Alt nivell'!Àrea_d'impressió</vt:lpstr>
      <vt:lpstr>'Annex.Alt nivell paralímpic'!Àrea_d'impressió</vt:lpstr>
      <vt:lpstr>'Sol.licitud esportista'!Àrea_d'impressió</vt:lpstr>
    </vt:vector>
  </TitlesOfParts>
  <Company>CTTI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crborras</dc:creator>
  <cp:lastModifiedBy>mayet</cp:lastModifiedBy>
  <cp:lastPrinted>2018-07-30T10:59:43Z</cp:lastPrinted>
  <dcterms:created xsi:type="dcterms:W3CDTF">2018-05-24T07:13:53Z</dcterms:created>
  <dcterms:modified xsi:type="dcterms:W3CDTF">2018-10-30T12:28:58Z</dcterms:modified>
</cp:coreProperties>
</file>